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tock Anuales - G\31.12.24\2025\"/>
    </mc:Choice>
  </mc:AlternateContent>
  <bookViews>
    <workbookView xWindow="0" yWindow="0" windowWidth="20400" windowHeight="7650" firstSheet="8" activeTab="17"/>
  </bookViews>
  <sheets>
    <sheet name="2007" sheetId="1" r:id="rId1"/>
    <sheet name="2008" sheetId="2" r:id="rId2"/>
    <sheet name="2009" sheetId="3" r:id="rId3"/>
    <sheet name="2010" sheetId="4" r:id="rId4"/>
    <sheet name="2011" sheetId="5" r:id="rId5"/>
    <sheet name="2012" sheetId="6" r:id="rId6"/>
    <sheet name="2013" sheetId="7" r:id="rId7"/>
    <sheet name="2014" sheetId="8" r:id="rId8"/>
    <sheet name="2015" sheetId="9" r:id="rId9"/>
    <sheet name="2016" sheetId="10" r:id="rId10"/>
    <sheet name="2017" sheetId="11" r:id="rId11"/>
    <sheet name="2018" sheetId="12" r:id="rId12"/>
    <sheet name="2019" sheetId="14" r:id="rId13"/>
    <sheet name="2020" sheetId="15" r:id="rId14"/>
    <sheet name="2021" sheetId="17" r:id="rId15"/>
    <sheet name="2022" sheetId="18" r:id="rId16"/>
    <sheet name="2023" sheetId="20" r:id="rId17"/>
    <sheet name="2024" sheetId="21" r:id="rId18"/>
    <sheet name="Serie 2007-2024" sheetId="19" r:id="rId19"/>
  </sheets>
  <definedNames>
    <definedName name="_xlnm._FilterDatabase" localSheetId="18" hidden="1">'Serie 2007-2024'!$A$1:$M$392</definedName>
  </definedNames>
  <calcPr calcId="162913"/>
</workbook>
</file>

<file path=xl/calcChain.xml><?xml version="1.0" encoding="utf-8"?>
<calcChain xmlns="http://schemas.openxmlformats.org/spreadsheetml/2006/main">
  <c r="G4" i="21" l="1"/>
  <c r="D4" i="21"/>
  <c r="K3" i="21"/>
  <c r="K4" i="21" s="1"/>
  <c r="J3" i="21"/>
  <c r="J4" i="21" s="1"/>
  <c r="I3" i="21"/>
  <c r="I4" i="21" s="1"/>
  <c r="H3" i="21"/>
  <c r="H4" i="21" s="1"/>
  <c r="G3" i="21"/>
  <c r="F3" i="21"/>
  <c r="F4" i="21" s="1"/>
  <c r="E3" i="21"/>
  <c r="E4" i="21" s="1"/>
  <c r="D3" i="21"/>
  <c r="C3" i="21"/>
  <c r="C4" i="21" s="1"/>
  <c r="B3" i="21"/>
  <c r="B4" i="21" s="1"/>
  <c r="K30" i="20" l="1"/>
  <c r="K3" i="20" s="1"/>
  <c r="K4" i="20" s="1"/>
  <c r="J30" i="20"/>
  <c r="J3" i="20" s="1"/>
  <c r="J4" i="20" s="1"/>
  <c r="I30" i="20"/>
  <c r="I3" i="20" s="1"/>
  <c r="I4" i="20" s="1"/>
  <c r="H30" i="20"/>
  <c r="H3" i="20" s="1"/>
  <c r="H4" i="20" s="1"/>
  <c r="G30" i="20"/>
  <c r="G3" i="20" s="1"/>
  <c r="G4" i="20" s="1"/>
  <c r="F30" i="20"/>
  <c r="E30" i="20"/>
  <c r="D30" i="20"/>
  <c r="D3" i="20" s="1"/>
  <c r="D4" i="20" s="1"/>
  <c r="C30" i="20"/>
  <c r="B30" i="20"/>
  <c r="E3" i="20"/>
  <c r="E4" i="20" s="1"/>
  <c r="B3" i="20" l="1"/>
  <c r="B4" i="20" s="1"/>
  <c r="C3" i="20"/>
  <c r="C4" i="20" s="1"/>
  <c r="F3" i="20"/>
  <c r="F4" i="20" s="1"/>
  <c r="K30" i="18"/>
  <c r="K3" i="18" s="1"/>
  <c r="K4" i="18" s="1"/>
  <c r="J30" i="18"/>
  <c r="I30" i="18"/>
  <c r="H30" i="18"/>
  <c r="H3" i="18" s="1"/>
  <c r="H4" i="18" s="1"/>
  <c r="G30" i="18"/>
  <c r="G3" i="18" s="1"/>
  <c r="G4" i="18" s="1"/>
  <c r="F30" i="18"/>
  <c r="E30" i="18"/>
  <c r="D30" i="18"/>
  <c r="D3" i="18" s="1"/>
  <c r="D4" i="18" s="1"/>
  <c r="C30" i="18"/>
  <c r="C3" i="18" s="1"/>
  <c r="C4" i="18" s="1"/>
  <c r="B30" i="18"/>
  <c r="J3" i="18"/>
  <c r="J4" i="18" s="1"/>
  <c r="I3" i="18"/>
  <c r="I4" i="18" s="1"/>
  <c r="F3" i="18"/>
  <c r="F4" i="18" s="1"/>
  <c r="E3" i="18"/>
  <c r="E4" i="18" s="1"/>
  <c r="B3" i="18"/>
  <c r="B4" i="18" s="1"/>
  <c r="J30" i="17" l="1"/>
  <c r="J3" i="17" s="1"/>
  <c r="J4" i="17" s="1"/>
  <c r="I30" i="17"/>
  <c r="I3" i="17" s="1"/>
  <c r="I4" i="17" s="1"/>
  <c r="H30" i="17"/>
  <c r="G30" i="17"/>
  <c r="G3" i="17" s="1"/>
  <c r="G4" i="17" s="1"/>
  <c r="F30" i="17"/>
  <c r="F3" i="17" s="1"/>
  <c r="F4" i="17" s="1"/>
  <c r="E30" i="17"/>
  <c r="E3" i="17" s="1"/>
  <c r="E4" i="17" s="1"/>
  <c r="D30" i="17"/>
  <c r="C30" i="17"/>
  <c r="C3" i="17" s="1"/>
  <c r="C4" i="17" s="1"/>
  <c r="B30" i="17"/>
  <c r="B3" i="17" s="1"/>
  <c r="B4" i="17" s="1"/>
  <c r="K29" i="17"/>
  <c r="K28" i="17"/>
  <c r="K27" i="17"/>
  <c r="K26" i="17"/>
  <c r="K25" i="17"/>
  <c r="K24" i="17"/>
  <c r="K23" i="17"/>
  <c r="K22" i="17"/>
  <c r="K21" i="17"/>
  <c r="K20" i="17"/>
  <c r="K19" i="17"/>
  <c r="K18" i="17"/>
  <c r="K17" i="17"/>
  <c r="K16" i="17"/>
  <c r="K15" i="17"/>
  <c r="K14" i="17"/>
  <c r="K13" i="17"/>
  <c r="K12" i="17"/>
  <c r="K11" i="17"/>
  <c r="K10" i="17"/>
  <c r="K9" i="17"/>
  <c r="K8" i="17"/>
  <c r="K7" i="17"/>
  <c r="H3" i="17"/>
  <c r="H4" i="17" s="1"/>
  <c r="D3" i="17"/>
  <c r="D4" i="17" s="1"/>
  <c r="K30" i="17" l="1"/>
  <c r="K3" i="17" s="1"/>
  <c r="K4" i="17" s="1"/>
  <c r="H3" i="15"/>
  <c r="H4" i="15" s="1"/>
  <c r="K3" i="15" l="1"/>
  <c r="K4" i="15" s="1"/>
  <c r="J3" i="15"/>
  <c r="J4" i="15" s="1"/>
  <c r="I3" i="15"/>
  <c r="I4" i="15" s="1"/>
  <c r="G3" i="15"/>
  <c r="G4" i="15" s="1"/>
  <c r="F3" i="15"/>
  <c r="F4" i="15" s="1"/>
  <c r="E3" i="15"/>
  <c r="E4" i="15" s="1"/>
  <c r="D3" i="15"/>
  <c r="D4" i="15" s="1"/>
  <c r="C3" i="15"/>
  <c r="C4" i="15" s="1"/>
  <c r="B3" i="15"/>
  <c r="B4" i="15" s="1"/>
  <c r="B3" i="14"/>
  <c r="K3" i="14" l="1"/>
  <c r="K4" i="14" s="1"/>
  <c r="J3" i="14"/>
  <c r="J4" i="14" s="1"/>
  <c r="I3" i="14"/>
  <c r="I4" i="14" s="1"/>
  <c r="H3" i="14"/>
  <c r="H4" i="14" s="1"/>
  <c r="G3" i="14"/>
  <c r="G4" i="14" s="1"/>
  <c r="F3" i="14"/>
  <c r="F4" i="14" s="1"/>
  <c r="E3" i="14"/>
  <c r="E4" i="14" s="1"/>
  <c r="D3" i="14"/>
  <c r="D4" i="14" s="1"/>
  <c r="C3" i="14"/>
  <c r="C4" i="14" s="1"/>
  <c r="B4" i="14"/>
  <c r="K30" i="12" l="1"/>
  <c r="I30" i="12"/>
  <c r="J30" i="12"/>
  <c r="H30" i="12"/>
  <c r="G30" i="12"/>
  <c r="F30" i="12"/>
  <c r="E30" i="12"/>
  <c r="D30" i="12"/>
  <c r="C30" i="12"/>
  <c r="B30" i="12"/>
  <c r="K30" i="11"/>
  <c r="K3" i="11" s="1"/>
  <c r="K4" i="11" s="1"/>
  <c r="J30" i="11"/>
  <c r="I30" i="11"/>
  <c r="H30" i="11"/>
  <c r="G30" i="11"/>
  <c r="F30" i="11"/>
  <c r="E30" i="11"/>
  <c r="D30" i="11"/>
  <c r="C30" i="11"/>
  <c r="B30" i="11"/>
  <c r="I30" i="9"/>
  <c r="K30" i="10"/>
  <c r="K3" i="10" s="1"/>
  <c r="K4" i="10" s="1"/>
  <c r="I30" i="10"/>
  <c r="J30" i="10"/>
  <c r="H30" i="10"/>
  <c r="G30" i="10"/>
  <c r="F30" i="10"/>
  <c r="E30" i="10"/>
  <c r="D30" i="10"/>
  <c r="C30" i="10"/>
  <c r="B30" i="10"/>
  <c r="K30" i="9"/>
  <c r="K3" i="9" s="1"/>
  <c r="K4" i="9" s="1"/>
  <c r="J30" i="9"/>
  <c r="H30" i="9"/>
  <c r="G30" i="9"/>
  <c r="F30" i="9"/>
  <c r="E30" i="9"/>
  <c r="D30" i="9"/>
  <c r="C30" i="9"/>
  <c r="B30" i="9"/>
  <c r="K30" i="8"/>
  <c r="K3" i="8" s="1"/>
  <c r="K4" i="8" s="1"/>
  <c r="J30" i="8"/>
  <c r="I30" i="8"/>
  <c r="H30" i="8"/>
  <c r="G30" i="8"/>
  <c r="F30" i="8"/>
  <c r="E30" i="8"/>
  <c r="D30" i="8"/>
  <c r="C30" i="8"/>
  <c r="B30" i="8"/>
  <c r="K30" i="7"/>
  <c r="K3" i="7" s="1"/>
  <c r="K4" i="7" s="1"/>
  <c r="J30" i="7"/>
  <c r="I30" i="7"/>
  <c r="H30" i="7"/>
  <c r="G30" i="7"/>
  <c r="F30" i="7"/>
  <c r="E30" i="7"/>
  <c r="D30" i="7"/>
  <c r="C30" i="7"/>
  <c r="B30" i="7"/>
  <c r="C30" i="6"/>
  <c r="D30" i="6"/>
  <c r="E30" i="6"/>
  <c r="F30" i="6"/>
  <c r="G30" i="6"/>
  <c r="H30" i="6"/>
  <c r="I30" i="6"/>
  <c r="J30" i="6"/>
  <c r="K30" i="6"/>
  <c r="K3" i="6" s="1"/>
  <c r="K4" i="6" s="1"/>
  <c r="B30" i="6"/>
  <c r="K30" i="5"/>
  <c r="K3" i="5" s="1"/>
  <c r="K4" i="5" s="1"/>
  <c r="J30" i="5"/>
  <c r="I30" i="5"/>
  <c r="I3" i="5" s="1"/>
  <c r="H30" i="5"/>
  <c r="G30" i="5"/>
  <c r="F30" i="5"/>
  <c r="E30" i="5"/>
  <c r="D30" i="5"/>
  <c r="C30" i="5"/>
  <c r="B30" i="5"/>
  <c r="K30" i="4"/>
  <c r="K3" i="4" s="1"/>
  <c r="K4" i="4" s="1"/>
  <c r="J30" i="4"/>
  <c r="I30" i="4"/>
  <c r="I3" i="4" s="1"/>
  <c r="H30" i="4"/>
  <c r="G30" i="4"/>
  <c r="F30" i="4"/>
  <c r="E30" i="4"/>
  <c r="D30" i="4"/>
  <c r="C30" i="4"/>
  <c r="B30" i="4"/>
  <c r="K30" i="3"/>
  <c r="K3" i="3" s="1"/>
  <c r="K4" i="3" s="1"/>
  <c r="J30" i="3"/>
  <c r="I30" i="3"/>
  <c r="I3" i="3" s="1"/>
  <c r="H30" i="3"/>
  <c r="G30" i="3"/>
  <c r="F30" i="3"/>
  <c r="E30" i="3"/>
  <c r="D30" i="3"/>
  <c r="C30" i="3"/>
  <c r="B30" i="3"/>
  <c r="B30" i="2"/>
  <c r="C30" i="2"/>
  <c r="D30" i="2"/>
  <c r="E30" i="2"/>
  <c r="F30" i="2"/>
  <c r="G30" i="2"/>
  <c r="H30" i="2"/>
  <c r="I30" i="2"/>
  <c r="I3" i="2" s="1"/>
  <c r="J30" i="2"/>
  <c r="K30" i="2"/>
  <c r="K3" i="2" s="1"/>
  <c r="K4" i="2" s="1"/>
  <c r="K30" i="1"/>
  <c r="J30" i="1"/>
  <c r="I30" i="1"/>
  <c r="H30" i="1"/>
  <c r="G30" i="1"/>
  <c r="F30" i="1"/>
  <c r="E30" i="1"/>
  <c r="D30" i="1"/>
  <c r="C30" i="1"/>
  <c r="B30" i="1"/>
  <c r="E3" i="7" l="1"/>
  <c r="E4" i="7" s="1"/>
  <c r="G3" i="8"/>
  <c r="G4" i="8" s="1"/>
  <c r="J3" i="9"/>
  <c r="J4" i="9" s="1"/>
  <c r="I3" i="9"/>
  <c r="I4" i="9" s="1"/>
  <c r="C3" i="12"/>
  <c r="C4" i="12" s="1"/>
  <c r="J3" i="5"/>
  <c r="J4" i="5" s="1"/>
  <c r="J3" i="6"/>
  <c r="J4" i="6" s="1"/>
  <c r="H3" i="8"/>
  <c r="H4" i="8" s="1"/>
  <c r="B3" i="11"/>
  <c r="B4" i="11" s="1"/>
  <c r="D3" i="12"/>
  <c r="D4" i="12" s="1"/>
  <c r="D3" i="8"/>
  <c r="D4" i="8" s="1"/>
  <c r="C3" i="7"/>
  <c r="C4" i="7" s="1"/>
  <c r="H3" i="3"/>
  <c r="H4" i="3" s="1"/>
  <c r="I3" i="6"/>
  <c r="G3" i="7"/>
  <c r="G4" i="7" s="1"/>
  <c r="I3" i="8"/>
  <c r="I4" i="8" s="1"/>
  <c r="B3" i="10"/>
  <c r="B4" i="10" s="1"/>
  <c r="C3" i="11"/>
  <c r="C4" i="11" s="1"/>
  <c r="E3" i="12"/>
  <c r="E4" i="12" s="1"/>
  <c r="J3" i="11"/>
  <c r="J4" i="11" s="1"/>
  <c r="G3" i="3"/>
  <c r="G4" i="3" s="1"/>
  <c r="B3" i="4"/>
  <c r="B4" i="4" s="1"/>
  <c r="H3" i="7"/>
  <c r="H4" i="7" s="1"/>
  <c r="J3" i="8"/>
  <c r="J4" i="8" s="1"/>
  <c r="C3" i="10"/>
  <c r="C4" i="10" s="1"/>
  <c r="D3" i="11"/>
  <c r="D4" i="11" s="1"/>
  <c r="H3" i="4"/>
  <c r="H4" i="4" s="1"/>
  <c r="B3" i="6"/>
  <c r="B4" i="6" s="1"/>
  <c r="E3" i="2"/>
  <c r="E4" i="2" s="1"/>
  <c r="D3" i="2"/>
  <c r="D4" i="2" s="1"/>
  <c r="H3" i="6"/>
  <c r="H4" i="6" s="1"/>
  <c r="B3" i="2"/>
  <c r="B4" i="2" s="1"/>
  <c r="C3" i="4"/>
  <c r="C4" i="4" s="1"/>
  <c r="E3" i="5"/>
  <c r="E4" i="5" s="1"/>
  <c r="G3" i="6"/>
  <c r="G4" i="6" s="1"/>
  <c r="I3" i="7"/>
  <c r="I4" i="7" s="1"/>
  <c r="D3" i="10"/>
  <c r="D4" i="10" s="1"/>
  <c r="E3" i="11"/>
  <c r="E4" i="11" s="1"/>
  <c r="G3" i="12"/>
  <c r="G4" i="12" s="1"/>
  <c r="E3" i="8"/>
  <c r="E4" i="8" s="1"/>
  <c r="J3" i="3"/>
  <c r="J4" i="3" s="1"/>
  <c r="C3" i="5"/>
  <c r="C4" i="5" s="1"/>
  <c r="B3" i="3"/>
  <c r="B4" i="3" s="1"/>
  <c r="D3" i="4"/>
  <c r="D4" i="4" s="1"/>
  <c r="J3" i="7"/>
  <c r="J4" i="7" s="1"/>
  <c r="B3" i="9"/>
  <c r="B4" i="9" s="1"/>
  <c r="E3" i="10"/>
  <c r="E4" i="10" s="1"/>
  <c r="H3" i="12"/>
  <c r="H4" i="12" s="1"/>
  <c r="J3" i="10"/>
  <c r="J4" i="10" s="1"/>
  <c r="I3" i="10"/>
  <c r="I4" i="10" s="1"/>
  <c r="J3" i="4"/>
  <c r="J4" i="4" s="1"/>
  <c r="B3" i="5"/>
  <c r="B4" i="5" s="1"/>
  <c r="C3" i="3"/>
  <c r="C4" i="3" s="1"/>
  <c r="E3" i="4"/>
  <c r="E4" i="4" s="1"/>
  <c r="G3" i="5"/>
  <c r="G4" i="5" s="1"/>
  <c r="E3" i="6"/>
  <c r="E4" i="6" s="1"/>
  <c r="C3" i="9"/>
  <c r="C4" i="9" s="1"/>
  <c r="G3" i="11"/>
  <c r="G4" i="11" s="1"/>
  <c r="J3" i="12"/>
  <c r="J4" i="12" s="1"/>
  <c r="G3" i="9"/>
  <c r="G4" i="9" s="1"/>
  <c r="D3" i="7"/>
  <c r="D4" i="7" s="1"/>
  <c r="C3" i="2"/>
  <c r="C4" i="2" s="1"/>
  <c r="D3" i="5"/>
  <c r="D4" i="5" s="1"/>
  <c r="D3" i="3"/>
  <c r="D4" i="3" s="1"/>
  <c r="H3" i="5"/>
  <c r="H4" i="5" s="1"/>
  <c r="D3" i="6"/>
  <c r="D4" i="6" s="1"/>
  <c r="B3" i="8"/>
  <c r="B4" i="8" s="1"/>
  <c r="D3" i="9"/>
  <c r="D4" i="9" s="1"/>
  <c r="G3" i="10"/>
  <c r="G4" i="10" s="1"/>
  <c r="H3" i="11"/>
  <c r="H4" i="11" s="1"/>
  <c r="I3" i="12"/>
  <c r="I4" i="12" s="1"/>
  <c r="B3" i="7"/>
  <c r="B4" i="7" s="1"/>
  <c r="H3" i="2"/>
  <c r="H4" i="2" s="1"/>
  <c r="G3" i="2"/>
  <c r="G4" i="2" s="1"/>
  <c r="H3" i="9"/>
  <c r="H4" i="9" s="1"/>
  <c r="J3" i="2"/>
  <c r="J4" i="2" s="1"/>
  <c r="E3" i="3"/>
  <c r="E4" i="3" s="1"/>
  <c r="G3" i="4"/>
  <c r="G4" i="4" s="1"/>
  <c r="C3" i="6"/>
  <c r="C4" i="6" s="1"/>
  <c r="C3" i="8"/>
  <c r="C4" i="8" s="1"/>
  <c r="E3" i="9"/>
  <c r="E4" i="9" s="1"/>
  <c r="H3" i="10"/>
  <c r="H4" i="10" s="1"/>
  <c r="I3" i="11"/>
  <c r="I4" i="11" s="1"/>
  <c r="F3" i="7"/>
  <c r="F4" i="7" s="1"/>
  <c r="F3" i="9"/>
  <c r="F4" i="9" s="1"/>
  <c r="F3" i="10"/>
  <c r="F4" i="10" s="1"/>
  <c r="F3" i="3"/>
  <c r="F4" i="3" s="1"/>
  <c r="F3" i="5"/>
  <c r="F4" i="5" s="1"/>
  <c r="F3" i="4"/>
  <c r="F4" i="4" s="1"/>
  <c r="F3" i="8"/>
  <c r="F4" i="8" s="1"/>
  <c r="B3" i="12"/>
  <c r="B4" i="12" s="1"/>
  <c r="F3" i="12"/>
  <c r="F4" i="12" s="1"/>
  <c r="F3" i="6"/>
  <c r="F4" i="6" s="1"/>
  <c r="F3" i="11"/>
  <c r="F4" i="11" s="1"/>
  <c r="F3" i="2"/>
  <c r="F4" i="2" s="1"/>
  <c r="K3" i="12"/>
  <c r="K4" i="12" s="1"/>
</calcChain>
</file>

<file path=xl/sharedStrings.xml><?xml version="1.0" encoding="utf-8"?>
<sst xmlns="http://schemas.openxmlformats.org/spreadsheetml/2006/main" count="1676" uniqueCount="64">
  <si>
    <t>Provincia</t>
  </si>
  <si>
    <t>Vacas</t>
  </si>
  <si>
    <t>Vaquillonas</t>
  </si>
  <si>
    <t>Novillos</t>
  </si>
  <si>
    <t>Novillitos</t>
  </si>
  <si>
    <t>Terneros</t>
  </si>
  <si>
    <t>Terneras</t>
  </si>
  <si>
    <t>Toros</t>
  </si>
  <si>
    <t>Bueyes</t>
  </si>
  <si>
    <t>Total Bovinos</t>
  </si>
  <si>
    <t>BUENOS AIRES</t>
  </si>
  <si>
    <t>CATAMARCA</t>
  </si>
  <si>
    <t>CHACO</t>
  </si>
  <si>
    <t>CHUBUT</t>
  </si>
  <si>
    <t>CORDOBA</t>
  </si>
  <si>
    <t>CORRIENTES</t>
  </si>
  <si>
    <t>ENTRE RIOS</t>
  </si>
  <si>
    <t>FORMOSA</t>
  </si>
  <si>
    <t>JUJUY</t>
  </si>
  <si>
    <t>LA PAMPA</t>
  </si>
  <si>
    <t>LA RIOJA</t>
  </si>
  <si>
    <t>MENDOZA</t>
  </si>
  <si>
    <t>MISIONES</t>
  </si>
  <si>
    <t>NEUQUEN</t>
  </si>
  <si>
    <t>RIO NEGRO</t>
  </si>
  <si>
    <t>SALTA</t>
  </si>
  <si>
    <t>SAN JUAN</t>
  </si>
  <si>
    <t>SAN LUIS</t>
  </si>
  <si>
    <t>SANTA CRUZ</t>
  </si>
  <si>
    <t>SANTA FE</t>
  </si>
  <si>
    <t>SANTIAGO DEL ESTERO</t>
  </si>
  <si>
    <t>TIERRA DEL FUEGO</t>
  </si>
  <si>
    <t>TUCUMAN</t>
  </si>
  <si>
    <t xml:space="preserve">Total </t>
  </si>
  <si>
    <t>Toritos</t>
  </si>
  <si>
    <t>Torito</t>
  </si>
  <si>
    <t>Total</t>
  </si>
  <si>
    <t>Diferencia</t>
  </si>
  <si>
    <t>Total general</t>
  </si>
  <si>
    <t>Distribución de Existencias Bovinas por Categoría - 31/12/2019</t>
  </si>
  <si>
    <t>Distribución de Existencias Bovinas por Categoría - 31/12/2018</t>
  </si>
  <si>
    <t>Distribución de Existencias Bovinas por Categoría - 31/12/2017</t>
  </si>
  <si>
    <t>Distribución de Existencias Bovinas por Categoría - 31/12/2016</t>
  </si>
  <si>
    <t>Distribución de Existencias Bovinas por Categoría - 31/12/2015</t>
  </si>
  <si>
    <t>Distribución de Existencias Bovinas por Categoría - 31/12/2014</t>
  </si>
  <si>
    <t>Distribución de Existencias Bovinas por Categoría - 31/12/2013</t>
  </si>
  <si>
    <t>Distribución de Existencias Bovinas por Categoría - 31/12/2012</t>
  </si>
  <si>
    <t>Distribución de Existencias Bovinas por Categoría - 31/12/2007 (Estimado)</t>
  </si>
  <si>
    <t>Distribución de Existencias Bovinas por Categoría - 31/12/2008 (Estimado)</t>
  </si>
  <si>
    <t>Distribución de Existencias Bovinas por Categoría - 31/12/2009 (Estimado)</t>
  </si>
  <si>
    <t>Distribución de Existencias Bovinas por Categoría - 31/12/2010 (Estimado)</t>
  </si>
  <si>
    <t>Distribución de Existencias Bovinas por Categoría - 31/12/2011 (Estimado)</t>
  </si>
  <si>
    <t>Distribución de Existencias Bovinas por Categoría - 31/12/2020</t>
  </si>
  <si>
    <t>Distribución de Existencias Bovinas por Categoría - 31/12/2021</t>
  </si>
  <si>
    <t>Distribución de Existencias Bovinas por Categoría - 31/12/2022</t>
  </si>
  <si>
    <t xml:space="preserve">AL 31 DE DICIEMBRE DE </t>
  </si>
  <si>
    <t>CENTRO</t>
  </si>
  <si>
    <t>NOA</t>
  </si>
  <si>
    <t>NEA</t>
  </si>
  <si>
    <t>PATAGONIA</t>
  </si>
  <si>
    <t>CUYO</t>
  </si>
  <si>
    <t>Distribución de Existencias Bovinas por Categoría - 31/12/2023</t>
  </si>
  <si>
    <t>REGIÓN</t>
  </si>
  <si>
    <t>Distribución de Existencias Bovinas por Categoría - 31/12/2024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</si>
</sst>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 * #,##0.00_ ;_ * \-#,##0.00_ ;_ * &quot;-&quot;??_ ;_ @_ "/>
    <numFmt numFmtId="165" formatCode="_ * #,##0_ ;_ * \-#,##0_ ;_ * &quot;-&quot;??_ ;_ @_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entury Gothic"/>
      <family val="2"/>
    </font>
    <font>
      <b/>
      <sz val="14"/>
      <color theme="0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rgb="FF002060"/>
        <bgColor theme="4" tint="0.79998168889431442"/>
      </patternFill>
    </fill>
    <fill>
      <patternFill patternType="solid">
        <fgColor rgb="FF002060"/>
        <bgColor indexed="64"/>
      </patternFill>
    </fill>
    <fill>
      <patternFill patternType="solid">
        <fgColor theme="8" tint="0.39997558519241921"/>
        <bgColor theme="4" tint="0.79998168889431442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6" xfId="0" applyFont="1" applyBorder="1" applyAlignment="1">
      <alignment vertical="center"/>
    </xf>
    <xf numFmtId="165" fontId="2" fillId="2" borderId="7" xfId="1" applyNumberFormat="1" applyFont="1" applyFill="1" applyBorder="1"/>
    <xf numFmtId="165" fontId="2" fillId="2" borderId="8" xfId="1" applyNumberFormat="1" applyFont="1" applyFill="1" applyBorder="1"/>
    <xf numFmtId="165" fontId="2" fillId="2" borderId="9" xfId="1" applyNumberFormat="1" applyFont="1" applyFill="1" applyBorder="1"/>
    <xf numFmtId="0" fontId="2" fillId="0" borderId="10" xfId="0" applyFont="1" applyFill="1" applyBorder="1" applyAlignment="1">
      <alignment vertical="center"/>
    </xf>
    <xf numFmtId="165" fontId="2" fillId="0" borderId="11" xfId="1" applyNumberFormat="1" applyFont="1" applyFill="1" applyBorder="1"/>
    <xf numFmtId="165" fontId="2" fillId="0" borderId="12" xfId="1" applyNumberFormat="1" applyFont="1" applyFill="1" applyBorder="1"/>
    <xf numFmtId="165" fontId="2" fillId="0" borderId="13" xfId="1" applyNumberFormat="1" applyFont="1" applyFill="1" applyBorder="1"/>
    <xf numFmtId="0" fontId="2" fillId="0" borderId="14" xfId="0" applyFont="1" applyFill="1" applyBorder="1" applyAlignment="1">
      <alignment vertical="center"/>
    </xf>
    <xf numFmtId="165" fontId="2" fillId="0" borderId="15" xfId="1" applyNumberFormat="1" applyFont="1" applyFill="1" applyBorder="1"/>
    <xf numFmtId="165" fontId="2" fillId="0" borderId="16" xfId="1" applyNumberFormat="1" applyFont="1" applyFill="1" applyBorder="1"/>
    <xf numFmtId="165" fontId="2" fillId="0" borderId="17" xfId="1" applyNumberFormat="1" applyFont="1" applyFill="1" applyBorder="1"/>
    <xf numFmtId="3" fontId="0" fillId="0" borderId="0" xfId="0" applyNumberFormat="1"/>
    <xf numFmtId="9" fontId="0" fillId="0" borderId="0" xfId="2" applyFont="1"/>
    <xf numFmtId="165" fontId="0" fillId="0" borderId="0" xfId="0" applyNumberFormat="1"/>
    <xf numFmtId="0" fontId="0" fillId="0" borderId="0" xfId="0" applyFill="1"/>
    <xf numFmtId="165" fontId="2" fillId="0" borderId="9" xfId="1" applyNumberFormat="1" applyFont="1" applyFill="1" applyBorder="1"/>
    <xf numFmtId="165" fontId="2" fillId="0" borderId="0" xfId="1" applyNumberFormat="1" applyFont="1" applyFill="1" applyBorder="1"/>
    <xf numFmtId="0" fontId="5" fillId="0" borderId="0" xfId="0" applyFont="1" applyBorder="1"/>
    <xf numFmtId="165" fontId="5" fillId="0" borderId="0" xfId="1" applyNumberFormat="1" applyFont="1" applyBorder="1"/>
    <xf numFmtId="0" fontId="5" fillId="0" borderId="0" xfId="0" applyFont="1" applyBorder="1" applyAlignment="1">
      <alignment vertical="center"/>
    </xf>
    <xf numFmtId="165" fontId="5" fillId="2" borderId="0" xfId="1" applyNumberFormat="1" applyFont="1" applyFill="1" applyBorder="1"/>
    <xf numFmtId="0" fontId="5" fillId="0" borderId="0" xfId="0" applyFont="1" applyFill="1" applyBorder="1" applyAlignment="1">
      <alignment vertical="center"/>
    </xf>
    <xf numFmtId="165" fontId="5" fillId="0" borderId="0" xfId="1" applyNumberFormat="1" applyFont="1" applyFill="1" applyBorder="1"/>
    <xf numFmtId="0" fontId="2" fillId="6" borderId="1" xfId="0" applyFont="1" applyFill="1" applyBorder="1" applyAlignment="1">
      <alignment horizontal="left" vertical="center"/>
    </xf>
    <xf numFmtId="0" fontId="2" fillId="6" borderId="3" xfId="0" applyFont="1" applyFill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3" fontId="2" fillId="6" borderId="18" xfId="0" applyNumberFormat="1" applyFont="1" applyFill="1" applyBorder="1" applyAlignment="1">
      <alignment horizontal="right"/>
    </xf>
    <xf numFmtId="3" fontId="2" fillId="6" borderId="20" xfId="0" applyNumberFormat="1" applyFont="1" applyFill="1" applyBorder="1" applyAlignment="1">
      <alignment horizontal="right"/>
    </xf>
    <xf numFmtId="0" fontId="2" fillId="3" borderId="21" xfId="0" applyFont="1" applyFill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0" fontId="0" fillId="0" borderId="0" xfId="0" applyFont="1"/>
    <xf numFmtId="3" fontId="2" fillId="3" borderId="18" xfId="0" applyNumberFormat="1" applyFont="1" applyFill="1" applyBorder="1" applyAlignment="1">
      <alignment horizontal="center" vertical="center"/>
    </xf>
    <xf numFmtId="3" fontId="2" fillId="3" borderId="19" xfId="0" applyNumberFormat="1" applyFont="1" applyFill="1" applyBorder="1" applyAlignment="1">
      <alignment horizontal="center" vertical="center"/>
    </xf>
    <xf numFmtId="3" fontId="2" fillId="3" borderId="20" xfId="0" applyNumberFormat="1" applyFont="1" applyFill="1" applyBorder="1" applyAlignment="1">
      <alignment horizontal="center" vertical="center"/>
    </xf>
    <xf numFmtId="165" fontId="4" fillId="4" borderId="23" xfId="1" applyNumberFormat="1" applyFont="1" applyFill="1" applyBorder="1"/>
    <xf numFmtId="10" fontId="2" fillId="3" borderId="23" xfId="2" applyNumberFormat="1" applyFont="1" applyFill="1" applyBorder="1"/>
    <xf numFmtId="10" fontId="3" fillId="3" borderId="23" xfId="2" applyNumberFormat="1" applyFont="1" applyFill="1" applyBorder="1"/>
    <xf numFmtId="14" fontId="2" fillId="3" borderId="23" xfId="0" applyNumberFormat="1" applyFont="1" applyFill="1" applyBorder="1" applyAlignment="1">
      <alignment horizontal="left"/>
    </xf>
    <xf numFmtId="0" fontId="2" fillId="3" borderId="25" xfId="0" applyFont="1" applyFill="1" applyBorder="1" applyAlignment="1">
      <alignment horizontal="center"/>
    </xf>
    <xf numFmtId="0" fontId="0" fillId="2" borderId="26" xfId="0" applyFont="1" applyFill="1" applyBorder="1"/>
    <xf numFmtId="0" fontId="5" fillId="0" borderId="0" xfId="0" applyFont="1" applyBorder="1" applyAlignment="1">
      <alignment wrapText="1"/>
    </xf>
    <xf numFmtId="0" fontId="6" fillId="5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left" vertical="center"/>
    </xf>
    <xf numFmtId="3" fontId="2" fillId="0" borderId="0" xfId="0" applyNumberFormat="1" applyFont="1" applyFill="1" applyBorder="1" applyAlignment="1">
      <alignment horizontal="right"/>
    </xf>
    <xf numFmtId="0" fontId="4" fillId="5" borderId="1" xfId="0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0" fontId="2" fillId="3" borderId="21" xfId="0" applyFont="1" applyFill="1" applyBorder="1" applyAlignment="1">
      <alignment horizontal="left" vertical="center"/>
    </xf>
    <xf numFmtId="0" fontId="2" fillId="3" borderId="24" xfId="0" applyFont="1" applyFill="1" applyBorder="1" applyAlignment="1">
      <alignment horizontal="left" vertic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K30"/>
  <sheetViews>
    <sheetView workbookViewId="0"/>
  </sheetViews>
  <sheetFormatPr baseColWidth="10" defaultRowHeight="15" x14ac:dyDescent="0.25"/>
  <cols>
    <col min="1" max="1" width="21.28515625" bestFit="1" customWidth="1"/>
    <col min="2" max="2" width="11" bestFit="1" customWidth="1"/>
    <col min="3" max="3" width="11.42578125" bestFit="1" customWidth="1"/>
    <col min="4" max="8" width="10" bestFit="1" customWidth="1"/>
    <col min="9" max="9" width="7.140625" bestFit="1" customWidth="1"/>
    <col min="10" max="10" width="7.42578125" bestFit="1" customWidth="1"/>
    <col min="11" max="11" width="12.85546875" bestFit="1" customWidth="1"/>
  </cols>
  <sheetData>
    <row r="4" spans="1:11" ht="15.75" thickBot="1" x14ac:dyDescent="0.3"/>
    <row r="5" spans="1:11" ht="15.75" thickBot="1" x14ac:dyDescent="0.3">
      <c r="A5" s="47" t="s">
        <v>47</v>
      </c>
      <c r="B5" s="48"/>
      <c r="C5" s="48"/>
      <c r="D5" s="48"/>
      <c r="E5" s="48"/>
      <c r="F5" s="48"/>
      <c r="G5" s="48"/>
      <c r="H5" s="48"/>
      <c r="I5" s="48"/>
      <c r="J5" s="48"/>
      <c r="K5" s="48"/>
    </row>
    <row r="6" spans="1:11" ht="15.75" thickBot="1" x14ac:dyDescent="0.3">
      <c r="A6" s="25" t="s">
        <v>0</v>
      </c>
      <c r="B6" s="26" t="s">
        <v>1</v>
      </c>
      <c r="C6" s="27" t="s">
        <v>2</v>
      </c>
      <c r="D6" s="27" t="s">
        <v>3</v>
      </c>
      <c r="E6" s="27" t="s">
        <v>4</v>
      </c>
      <c r="F6" s="27" t="s">
        <v>5</v>
      </c>
      <c r="G6" s="27" t="s">
        <v>6</v>
      </c>
      <c r="H6" s="27" t="s">
        <v>7</v>
      </c>
      <c r="I6" s="27" t="s">
        <v>34</v>
      </c>
      <c r="J6" s="27" t="s">
        <v>8</v>
      </c>
      <c r="K6" s="28" t="s">
        <v>9</v>
      </c>
    </row>
    <row r="7" spans="1:11" x14ac:dyDescent="0.25">
      <c r="A7" s="1" t="s">
        <v>10</v>
      </c>
      <c r="B7" s="2">
        <v>8385279.9351417953</v>
      </c>
      <c r="C7" s="3">
        <v>2807836.0574569013</v>
      </c>
      <c r="D7" s="3">
        <v>1238557.7213362851</v>
      </c>
      <c r="E7" s="3">
        <v>1983498.7656658543</v>
      </c>
      <c r="F7" s="3">
        <v>3408013.806942129</v>
      </c>
      <c r="G7" s="3">
        <v>3310834.2646757197</v>
      </c>
      <c r="H7" s="3">
        <v>447059.19156067976</v>
      </c>
      <c r="I7" s="3">
        <v>0</v>
      </c>
      <c r="J7" s="3">
        <v>254</v>
      </c>
      <c r="K7" s="4">
        <v>21581333.742779359</v>
      </c>
    </row>
    <row r="8" spans="1:11" x14ac:dyDescent="0.25">
      <c r="A8" s="5" t="s">
        <v>11</v>
      </c>
      <c r="B8" s="6">
        <v>75733.186337955834</v>
      </c>
      <c r="C8" s="7">
        <v>36630.771430215405</v>
      </c>
      <c r="D8" s="7">
        <v>10166.474497914836</v>
      </c>
      <c r="E8" s="7">
        <v>13959.188025278519</v>
      </c>
      <c r="F8" s="7">
        <v>19251.444735367582</v>
      </c>
      <c r="G8" s="7">
        <v>18590.647193413362</v>
      </c>
      <c r="H8" s="7">
        <v>6018.8679044465471</v>
      </c>
      <c r="I8" s="7">
        <v>0</v>
      </c>
      <c r="J8" s="7">
        <v>37</v>
      </c>
      <c r="K8" s="8">
        <v>180387.58012459212</v>
      </c>
    </row>
    <row r="9" spans="1:11" x14ac:dyDescent="0.25">
      <c r="A9" s="5" t="s">
        <v>12</v>
      </c>
      <c r="B9" s="6">
        <v>1065985.0097435594</v>
      </c>
      <c r="C9" s="7">
        <v>425346.69830296922</v>
      </c>
      <c r="D9" s="7">
        <v>193531.6243622</v>
      </c>
      <c r="E9" s="7">
        <v>269590.38624146749</v>
      </c>
      <c r="F9" s="7">
        <v>278628.68065292429</v>
      </c>
      <c r="G9" s="7">
        <v>260774.15788208717</v>
      </c>
      <c r="H9" s="7">
        <v>66731.261773950057</v>
      </c>
      <c r="I9" s="7">
        <v>0</v>
      </c>
      <c r="J9" s="7">
        <v>80</v>
      </c>
      <c r="K9" s="8">
        <v>2560667.8189591574</v>
      </c>
    </row>
    <row r="10" spans="1:11" x14ac:dyDescent="0.25">
      <c r="A10" s="5" t="s">
        <v>13</v>
      </c>
      <c r="B10" s="6">
        <v>90320.579076722745</v>
      </c>
      <c r="C10" s="7">
        <v>24030.601210575813</v>
      </c>
      <c r="D10" s="7">
        <v>15658.875898022761</v>
      </c>
      <c r="E10" s="7">
        <v>11518.485006256384</v>
      </c>
      <c r="F10" s="7">
        <v>40514.052477779129</v>
      </c>
      <c r="G10" s="7">
        <v>30479.837591265383</v>
      </c>
      <c r="H10" s="7">
        <v>5150.3189064659809</v>
      </c>
      <c r="I10" s="7">
        <v>0</v>
      </c>
      <c r="J10" s="7">
        <v>1030</v>
      </c>
      <c r="K10" s="8">
        <v>218702.7501670882</v>
      </c>
    </row>
    <row r="11" spans="1:11" x14ac:dyDescent="0.25">
      <c r="A11" s="5" t="s">
        <v>14</v>
      </c>
      <c r="B11" s="6">
        <v>2203673.3586721914</v>
      </c>
      <c r="C11" s="7">
        <v>970422.62220211083</v>
      </c>
      <c r="D11" s="7">
        <v>477331.25009040796</v>
      </c>
      <c r="E11" s="7">
        <v>779592.87057450833</v>
      </c>
      <c r="F11" s="7">
        <v>616169.34415673593</v>
      </c>
      <c r="G11" s="7">
        <v>618162.6290709927</v>
      </c>
      <c r="H11" s="7">
        <v>97610.316926747895</v>
      </c>
      <c r="I11" s="7">
        <v>0</v>
      </c>
      <c r="J11" s="7">
        <v>487</v>
      </c>
      <c r="K11" s="8">
        <v>5763449.3916936945</v>
      </c>
    </row>
    <row r="12" spans="1:11" x14ac:dyDescent="0.25">
      <c r="A12" s="5" t="s">
        <v>15</v>
      </c>
      <c r="B12" s="6">
        <v>2349531.6167341582</v>
      </c>
      <c r="C12" s="7">
        <v>936732.5086750437</v>
      </c>
      <c r="D12" s="7">
        <v>426532.19921448751</v>
      </c>
      <c r="E12" s="7">
        <v>435962.25399607129</v>
      </c>
      <c r="F12" s="7">
        <v>536650.66037284443</v>
      </c>
      <c r="G12" s="7">
        <v>535911.67709337187</v>
      </c>
      <c r="H12" s="7">
        <v>114092.44723596728</v>
      </c>
      <c r="I12" s="7">
        <v>0</v>
      </c>
      <c r="J12" s="7">
        <v>1100</v>
      </c>
      <c r="K12" s="8">
        <v>5336513.3633219441</v>
      </c>
    </row>
    <row r="13" spans="1:11" x14ac:dyDescent="0.25">
      <c r="A13" s="5" t="s">
        <v>16</v>
      </c>
      <c r="B13" s="6">
        <v>1790459.2366122068</v>
      </c>
      <c r="C13" s="7">
        <v>647261.71390993602</v>
      </c>
      <c r="D13" s="7">
        <v>569072.92237666808</v>
      </c>
      <c r="E13" s="7">
        <v>432435.51093824458</v>
      </c>
      <c r="F13" s="7">
        <v>542018.36809854943</v>
      </c>
      <c r="G13" s="7">
        <v>498543.15691242652</v>
      </c>
      <c r="H13" s="7">
        <v>99213.80690434869</v>
      </c>
      <c r="I13" s="7">
        <v>0</v>
      </c>
      <c r="J13" s="7">
        <v>163</v>
      </c>
      <c r="K13" s="8">
        <v>4579167.71575238</v>
      </c>
    </row>
    <row r="14" spans="1:11" x14ac:dyDescent="0.25">
      <c r="A14" s="5" t="s">
        <v>17</v>
      </c>
      <c r="B14" s="6">
        <v>782312.50301002339</v>
      </c>
      <c r="C14" s="7">
        <v>333476.13237658626</v>
      </c>
      <c r="D14" s="7">
        <v>91624.489125134991</v>
      </c>
      <c r="E14" s="7">
        <v>172713.69807604959</v>
      </c>
      <c r="F14" s="7">
        <v>201445.20173298506</v>
      </c>
      <c r="G14" s="7">
        <v>180596.4758791659</v>
      </c>
      <c r="H14" s="7">
        <v>45164.168565672073</v>
      </c>
      <c r="I14" s="7">
        <v>0</v>
      </c>
      <c r="J14" s="7">
        <v>392</v>
      </c>
      <c r="K14" s="8">
        <v>1807724.6687656171</v>
      </c>
    </row>
    <row r="15" spans="1:11" x14ac:dyDescent="0.25">
      <c r="A15" s="5" t="s">
        <v>18</v>
      </c>
      <c r="B15" s="6">
        <v>26969.747505773157</v>
      </c>
      <c r="C15" s="7">
        <v>12169.053396931804</v>
      </c>
      <c r="D15" s="7">
        <v>4833.2796732249144</v>
      </c>
      <c r="E15" s="7">
        <v>5676.1603128054739</v>
      </c>
      <c r="F15" s="7">
        <v>7024.0891745064264</v>
      </c>
      <c r="G15" s="7">
        <v>6861.3104684512427</v>
      </c>
      <c r="H15" s="7">
        <v>2290.4446053584361</v>
      </c>
      <c r="I15" s="7">
        <v>0</v>
      </c>
      <c r="J15" s="7">
        <v>61</v>
      </c>
      <c r="K15" s="8">
        <v>65885.085137051457</v>
      </c>
    </row>
    <row r="16" spans="1:11" x14ac:dyDescent="0.25">
      <c r="A16" s="5" t="s">
        <v>19</v>
      </c>
      <c r="B16" s="6">
        <v>1380371.0828634519</v>
      </c>
      <c r="C16" s="7">
        <v>451353.49575068685</v>
      </c>
      <c r="D16" s="7">
        <v>349628.69420837105</v>
      </c>
      <c r="E16" s="7">
        <v>761469.25230879639</v>
      </c>
      <c r="F16" s="7">
        <v>371988.72275277728</v>
      </c>
      <c r="G16" s="7">
        <v>331424.23073997605</v>
      </c>
      <c r="H16" s="7">
        <v>68857.276713545056</v>
      </c>
      <c r="I16" s="7">
        <v>0</v>
      </c>
      <c r="J16" s="7">
        <v>504</v>
      </c>
      <c r="K16" s="8">
        <v>3715596.7553376048</v>
      </c>
    </row>
    <row r="17" spans="1:11" x14ac:dyDescent="0.25">
      <c r="A17" s="5" t="s">
        <v>20</v>
      </c>
      <c r="B17" s="6">
        <v>54228.207634904247</v>
      </c>
      <c r="C17" s="7">
        <v>19436.390550830696</v>
      </c>
      <c r="D17" s="7">
        <v>3163.9984541334366</v>
      </c>
      <c r="E17" s="7">
        <v>4643.584499263623</v>
      </c>
      <c r="F17" s="7">
        <v>18596.41163596066</v>
      </c>
      <c r="G17" s="7">
        <v>16799.595523221262</v>
      </c>
      <c r="H17" s="7">
        <v>3758.7768846129502</v>
      </c>
      <c r="I17" s="7">
        <v>0</v>
      </c>
      <c r="J17" s="7">
        <v>0</v>
      </c>
      <c r="K17" s="8">
        <v>120626.96518292687</v>
      </c>
    </row>
    <row r="18" spans="1:11" x14ac:dyDescent="0.25">
      <c r="A18" s="5" t="s">
        <v>21</v>
      </c>
      <c r="B18" s="6">
        <v>265082.34078163444</v>
      </c>
      <c r="C18" s="7">
        <v>51506.641142275068</v>
      </c>
      <c r="D18" s="7">
        <v>10285.137510028078</v>
      </c>
      <c r="E18" s="7">
        <v>14110.835574255314</v>
      </c>
      <c r="F18" s="7">
        <v>38234.121386617531</v>
      </c>
      <c r="G18" s="7">
        <v>52638.628018290976</v>
      </c>
      <c r="H18" s="7">
        <v>18223.449236449069</v>
      </c>
      <c r="I18" s="7">
        <v>0</v>
      </c>
      <c r="J18" s="7">
        <v>35</v>
      </c>
      <c r="K18" s="8">
        <v>450116.15364955051</v>
      </c>
    </row>
    <row r="19" spans="1:11" x14ac:dyDescent="0.25">
      <c r="A19" s="5" t="s">
        <v>22</v>
      </c>
      <c r="B19" s="6">
        <v>133961.01171492197</v>
      </c>
      <c r="C19" s="7">
        <v>64357.642999629963</v>
      </c>
      <c r="D19" s="7">
        <v>36545.791554631731</v>
      </c>
      <c r="E19" s="7">
        <v>22540.899762546582</v>
      </c>
      <c r="F19" s="7">
        <v>37290.832379334541</v>
      </c>
      <c r="G19" s="7">
        <v>35143.40625364997</v>
      </c>
      <c r="H19" s="7">
        <v>8931.2826924234214</v>
      </c>
      <c r="I19" s="7">
        <v>0</v>
      </c>
      <c r="J19" s="7">
        <v>5390</v>
      </c>
      <c r="K19" s="8">
        <v>344160.8673571382</v>
      </c>
    </row>
    <row r="20" spans="1:11" x14ac:dyDescent="0.25">
      <c r="A20" s="5" t="s">
        <v>23</v>
      </c>
      <c r="B20" s="6">
        <v>79590.80955274163</v>
      </c>
      <c r="C20" s="7">
        <v>25495.810940783926</v>
      </c>
      <c r="D20" s="7">
        <v>7698.1774228361755</v>
      </c>
      <c r="E20" s="7">
        <v>9995.7154479562141</v>
      </c>
      <c r="F20" s="7">
        <v>19219.308218324109</v>
      </c>
      <c r="G20" s="7">
        <v>22104.650741537414</v>
      </c>
      <c r="H20" s="7">
        <v>5411.0031313024092</v>
      </c>
      <c r="I20" s="7">
        <v>0</v>
      </c>
      <c r="J20" s="7">
        <v>387</v>
      </c>
      <c r="K20" s="8">
        <v>169902.47545548191</v>
      </c>
    </row>
    <row r="21" spans="1:11" x14ac:dyDescent="0.25">
      <c r="A21" s="5" t="s">
        <v>24</v>
      </c>
      <c r="B21" s="6">
        <v>344523.95196466718</v>
      </c>
      <c r="C21" s="7">
        <v>72382.515371583228</v>
      </c>
      <c r="D21" s="7">
        <v>34589.523042097913</v>
      </c>
      <c r="E21" s="7">
        <v>41278.979973854759</v>
      </c>
      <c r="F21" s="7">
        <v>86037.404631283338</v>
      </c>
      <c r="G21" s="7">
        <v>92620.131209980667</v>
      </c>
      <c r="H21" s="7">
        <v>19290.774153002345</v>
      </c>
      <c r="I21" s="7">
        <v>0</v>
      </c>
      <c r="J21" s="7">
        <v>240</v>
      </c>
      <c r="K21" s="8">
        <v>690963.28034646949</v>
      </c>
    </row>
    <row r="22" spans="1:11" x14ac:dyDescent="0.25">
      <c r="A22" s="5" t="s">
        <v>25</v>
      </c>
      <c r="B22" s="6">
        <v>324578.82273382798</v>
      </c>
      <c r="C22" s="7">
        <v>184878.41070536911</v>
      </c>
      <c r="D22" s="7">
        <v>62265.213084599542</v>
      </c>
      <c r="E22" s="7">
        <v>105528.04507550473</v>
      </c>
      <c r="F22" s="7">
        <v>72935.678957096054</v>
      </c>
      <c r="G22" s="7">
        <v>70749.596769246244</v>
      </c>
      <c r="H22" s="7">
        <v>24380.581420256844</v>
      </c>
      <c r="I22" s="7">
        <v>0</v>
      </c>
      <c r="J22" s="7">
        <v>6</v>
      </c>
      <c r="K22" s="8">
        <v>845322.34874590056</v>
      </c>
    </row>
    <row r="23" spans="1:11" x14ac:dyDescent="0.25">
      <c r="A23" s="5" t="s">
        <v>26</v>
      </c>
      <c r="B23" s="6">
        <v>13511.231034175598</v>
      </c>
      <c r="C23" s="7">
        <v>5215.0578952432879</v>
      </c>
      <c r="D23" s="7">
        <v>1478.6883591065291</v>
      </c>
      <c r="E23" s="7">
        <v>950.46265574937695</v>
      </c>
      <c r="F23" s="7">
        <v>3813.3661818676087</v>
      </c>
      <c r="G23" s="7">
        <v>2295.2778345250258</v>
      </c>
      <c r="H23" s="7">
        <v>1513.1603053435115</v>
      </c>
      <c r="I23" s="7">
        <v>0</v>
      </c>
      <c r="J23" s="7">
        <v>6</v>
      </c>
      <c r="K23" s="8">
        <v>28783.244266010937</v>
      </c>
    </row>
    <row r="24" spans="1:11" x14ac:dyDescent="0.25">
      <c r="A24" s="5" t="s">
        <v>27</v>
      </c>
      <c r="B24" s="6">
        <v>717206.6080755163</v>
      </c>
      <c r="C24" s="7">
        <v>261114.94676159511</v>
      </c>
      <c r="D24" s="7">
        <v>109934.1218976462</v>
      </c>
      <c r="E24" s="7">
        <v>210865.95771072878</v>
      </c>
      <c r="F24" s="7">
        <v>100290.80933208257</v>
      </c>
      <c r="G24" s="7">
        <v>92702.18737251019</v>
      </c>
      <c r="H24" s="7">
        <v>42314.654603302639</v>
      </c>
      <c r="I24" s="7">
        <v>0</v>
      </c>
      <c r="J24" s="7">
        <v>6</v>
      </c>
      <c r="K24" s="8">
        <v>1534435.2857533817</v>
      </c>
    </row>
    <row r="25" spans="1:11" x14ac:dyDescent="0.25">
      <c r="A25" s="5" t="s">
        <v>28</v>
      </c>
      <c r="B25" s="6">
        <v>36938.687868787863</v>
      </c>
      <c r="C25" s="7">
        <v>10202.077121801321</v>
      </c>
      <c r="D25" s="7">
        <v>3770.1902696985726</v>
      </c>
      <c r="E25" s="7">
        <v>4041.2202271894466</v>
      </c>
      <c r="F25" s="7">
        <v>10423.428844977001</v>
      </c>
      <c r="G25" s="7">
        <v>10588.748724997287</v>
      </c>
      <c r="H25" s="7">
        <v>2026.3129696377296</v>
      </c>
      <c r="I25" s="7">
        <v>0</v>
      </c>
      <c r="J25" s="7">
        <v>6</v>
      </c>
      <c r="K25" s="8">
        <v>77996.666027089232</v>
      </c>
    </row>
    <row r="26" spans="1:11" x14ac:dyDescent="0.25">
      <c r="A26" s="5" t="s">
        <v>29</v>
      </c>
      <c r="B26" s="6">
        <v>2736323.2479610215</v>
      </c>
      <c r="C26" s="7">
        <v>1168941.9782190849</v>
      </c>
      <c r="D26" s="7">
        <v>915713.74773052253</v>
      </c>
      <c r="E26" s="7">
        <v>927635.72782352974</v>
      </c>
      <c r="F26" s="7">
        <v>734294.01459530718</v>
      </c>
      <c r="G26" s="7">
        <v>738095.69702175213</v>
      </c>
      <c r="H26" s="7">
        <v>123167.46586164906</v>
      </c>
      <c r="I26" s="7">
        <v>0</v>
      </c>
      <c r="J26" s="7">
        <v>317</v>
      </c>
      <c r="K26" s="8">
        <v>7344488.8792128665</v>
      </c>
    </row>
    <row r="27" spans="1:11" x14ac:dyDescent="0.25">
      <c r="A27" s="5" t="s">
        <v>30</v>
      </c>
      <c r="B27" s="6">
        <v>503430.91100006161</v>
      </c>
      <c r="C27" s="7">
        <v>223598.84260851223</v>
      </c>
      <c r="D27" s="7">
        <v>97926.066511675701</v>
      </c>
      <c r="E27" s="7">
        <v>132500.41167822236</v>
      </c>
      <c r="F27" s="7">
        <v>107962.8606620036</v>
      </c>
      <c r="G27" s="7">
        <v>108782.89723969476</v>
      </c>
      <c r="H27" s="7">
        <v>27562.178616971516</v>
      </c>
      <c r="I27" s="7">
        <v>0</v>
      </c>
      <c r="J27" s="7">
        <v>40</v>
      </c>
      <c r="K27" s="8">
        <v>1201804.1683171417</v>
      </c>
    </row>
    <row r="28" spans="1:11" x14ac:dyDescent="0.25">
      <c r="A28" s="5" t="s">
        <v>31</v>
      </c>
      <c r="B28" s="6">
        <v>16576.29102246794</v>
      </c>
      <c r="C28" s="7">
        <v>4753.0598732540911</v>
      </c>
      <c r="D28" s="7">
        <v>1828.2844882680542</v>
      </c>
      <c r="E28" s="7">
        <v>2798.0426772819847</v>
      </c>
      <c r="F28" s="7">
        <v>5020.7391228376728</v>
      </c>
      <c r="G28" s="7">
        <v>5290.5490200948852</v>
      </c>
      <c r="H28" s="7">
        <v>1028.9725288831835</v>
      </c>
      <c r="I28" s="7">
        <v>0</v>
      </c>
      <c r="J28" s="7">
        <v>24</v>
      </c>
      <c r="K28" s="8">
        <v>37319.938733087816</v>
      </c>
    </row>
    <row r="29" spans="1:11" ht="15.75" thickBot="1" x14ac:dyDescent="0.3">
      <c r="A29" s="9" t="s">
        <v>32</v>
      </c>
      <c r="B29" s="10">
        <v>50934.882502439817</v>
      </c>
      <c r="C29" s="11">
        <v>22637.347811479565</v>
      </c>
      <c r="D29" s="11">
        <v>9816.9293858705532</v>
      </c>
      <c r="E29" s="11">
        <v>10424.472646738248</v>
      </c>
      <c r="F29" s="11">
        <v>12402.86886579304</v>
      </c>
      <c r="G29" s="11">
        <v>12592.840809356447</v>
      </c>
      <c r="H29" s="11">
        <v>3741.4586789988348</v>
      </c>
      <c r="I29" s="11">
        <v>0</v>
      </c>
      <c r="J29" s="11">
        <v>6</v>
      </c>
      <c r="K29" s="12">
        <v>122556.80070067651</v>
      </c>
    </row>
    <row r="30" spans="1:11" ht="15.75" thickBot="1" x14ac:dyDescent="0.3">
      <c r="A30" s="25" t="s">
        <v>33</v>
      </c>
      <c r="B30" s="29">
        <f>SUM(B7:B29)</f>
        <v>23427523.259545002</v>
      </c>
      <c r="C30" s="29">
        <f t="shared" ref="C30:K30" si="0">SUM(C7:C29)</f>
        <v>8759780.3767133988</v>
      </c>
      <c r="D30" s="29">
        <f t="shared" si="0"/>
        <v>4671953.4004938314</v>
      </c>
      <c r="E30" s="29">
        <f t="shared" si="0"/>
        <v>6353730.9268981526</v>
      </c>
      <c r="F30" s="29">
        <f t="shared" si="0"/>
        <v>7268226.2159100845</v>
      </c>
      <c r="G30" s="29">
        <f t="shared" si="0"/>
        <v>7052582.5940457266</v>
      </c>
      <c r="H30" s="29">
        <f t="shared" si="0"/>
        <v>1233538.1721800154</v>
      </c>
      <c r="I30" s="29">
        <f t="shared" si="0"/>
        <v>0</v>
      </c>
      <c r="J30" s="29">
        <f t="shared" si="0"/>
        <v>10571</v>
      </c>
      <c r="K30" s="30">
        <f t="shared" si="0"/>
        <v>58777905.945786215</v>
      </c>
    </row>
  </sheetData>
  <mergeCells count="1">
    <mergeCell ref="A5:K5"/>
  </mergeCells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topLeftCell="A19" workbookViewId="0"/>
  </sheetViews>
  <sheetFormatPr baseColWidth="10" defaultRowHeight="15" x14ac:dyDescent="0.25"/>
  <cols>
    <col min="1" max="1" width="21.28515625" bestFit="1" customWidth="1"/>
    <col min="2" max="2" width="11" bestFit="1" customWidth="1"/>
    <col min="4" max="8" width="10" bestFit="1" customWidth="1"/>
    <col min="9" max="9" width="8.42578125" bestFit="1" customWidth="1"/>
    <col min="10" max="10" width="7.42578125" bestFit="1" customWidth="1"/>
    <col min="11" max="11" width="12.85546875" bestFit="1" customWidth="1"/>
  </cols>
  <sheetData>
    <row r="1" spans="1:11" s="33" customFormat="1" ht="15.75" thickBot="1" x14ac:dyDescent="0.3">
      <c r="A1" s="42"/>
      <c r="B1" s="31" t="s">
        <v>1</v>
      </c>
      <c r="C1" s="32" t="s">
        <v>2</v>
      </c>
      <c r="D1" s="31" t="s">
        <v>3</v>
      </c>
      <c r="E1" s="32" t="s">
        <v>4</v>
      </c>
      <c r="F1" s="31" t="s">
        <v>5</v>
      </c>
      <c r="G1" s="32" t="s">
        <v>6</v>
      </c>
      <c r="H1" s="31" t="s">
        <v>7</v>
      </c>
      <c r="I1" s="31" t="s">
        <v>35</v>
      </c>
      <c r="J1" s="31" t="s">
        <v>8</v>
      </c>
      <c r="K1" s="41" t="s">
        <v>36</v>
      </c>
    </row>
    <row r="2" spans="1:11" s="33" customFormat="1" ht="15.75" thickBot="1" x14ac:dyDescent="0.3">
      <c r="A2" s="40">
        <v>42369</v>
      </c>
      <c r="B2" s="34">
        <v>22542099</v>
      </c>
      <c r="C2" s="35">
        <v>7936961</v>
      </c>
      <c r="D2" s="35">
        <v>2761120</v>
      </c>
      <c r="E2" s="35">
        <v>4561188</v>
      </c>
      <c r="F2" s="35">
        <v>6985062</v>
      </c>
      <c r="G2" s="35">
        <v>7103849</v>
      </c>
      <c r="H2" s="35">
        <v>1037153</v>
      </c>
      <c r="I2" s="35">
        <v>181127</v>
      </c>
      <c r="J2" s="35">
        <v>9147</v>
      </c>
      <c r="K2" s="36">
        <v>53117706</v>
      </c>
    </row>
    <row r="3" spans="1:11" s="33" customFormat="1" ht="15.75" thickBot="1" x14ac:dyDescent="0.3">
      <c r="A3" s="49" t="s">
        <v>37</v>
      </c>
      <c r="B3" s="37">
        <f>+B30-B2</f>
        <v>473746</v>
      </c>
      <c r="C3" s="37">
        <f>+C30-C2</f>
        <v>308065</v>
      </c>
      <c r="D3" s="37">
        <f t="shared" ref="D3:K3" si="0">+D30-D2</f>
        <v>-117463</v>
      </c>
      <c r="E3" s="37">
        <f t="shared" si="0"/>
        <v>182307</v>
      </c>
      <c r="F3" s="37">
        <f>+F30-F2</f>
        <v>74780</v>
      </c>
      <c r="G3" s="37">
        <f>+G30-G2</f>
        <v>83484</v>
      </c>
      <c r="H3" s="37">
        <f t="shared" si="0"/>
        <v>10090</v>
      </c>
      <c r="I3" s="37">
        <f t="shared" si="0"/>
        <v>30319</v>
      </c>
      <c r="J3" s="37">
        <f t="shared" si="0"/>
        <v>346</v>
      </c>
      <c r="K3" s="37">
        <f t="shared" si="0"/>
        <v>1045674</v>
      </c>
    </row>
    <row r="4" spans="1:11" s="33" customFormat="1" ht="15.75" thickBot="1" x14ac:dyDescent="0.3">
      <c r="A4" s="50"/>
      <c r="B4" s="38">
        <f>+B3/B2</f>
        <v>2.1016055337171574E-2</v>
      </c>
      <c r="C4" s="39">
        <f t="shared" ref="C4:K4" si="1">+C3/C2</f>
        <v>3.8813974265465082E-2</v>
      </c>
      <c r="D4" s="39">
        <f t="shared" si="1"/>
        <v>-4.254179463406154E-2</v>
      </c>
      <c r="E4" s="39">
        <f t="shared" si="1"/>
        <v>3.996919223675937E-2</v>
      </c>
      <c r="F4" s="38">
        <f t="shared" si="1"/>
        <v>1.0705703113300926E-2</v>
      </c>
      <c r="G4" s="38">
        <f t="shared" si="1"/>
        <v>1.1751938984063428E-2</v>
      </c>
      <c r="H4" s="38">
        <f t="shared" si="1"/>
        <v>9.7285549962252433E-3</v>
      </c>
      <c r="I4" s="38">
        <f t="shared" si="1"/>
        <v>0.16739083626405782</v>
      </c>
      <c r="J4" s="38">
        <f t="shared" si="1"/>
        <v>3.7826609817426478E-2</v>
      </c>
      <c r="K4" s="38">
        <f t="shared" si="1"/>
        <v>1.9685978155758458E-2</v>
      </c>
    </row>
    <row r="5" spans="1:11" ht="15.75" thickBot="1" x14ac:dyDescent="0.3">
      <c r="A5" s="47" t="s">
        <v>42</v>
      </c>
      <c r="B5" s="48"/>
      <c r="C5" s="48"/>
      <c r="D5" s="48"/>
      <c r="E5" s="48"/>
      <c r="F5" s="48"/>
      <c r="G5" s="48"/>
      <c r="H5" s="48"/>
      <c r="I5" s="48"/>
      <c r="J5" s="48"/>
      <c r="K5" s="48"/>
    </row>
    <row r="6" spans="1:11" ht="15.75" thickBot="1" x14ac:dyDescent="0.3">
      <c r="A6" s="25" t="s">
        <v>0</v>
      </c>
      <c r="B6" s="26" t="s">
        <v>1</v>
      </c>
      <c r="C6" s="27" t="s">
        <v>2</v>
      </c>
      <c r="D6" s="27" t="s">
        <v>3</v>
      </c>
      <c r="E6" s="27" t="s">
        <v>4</v>
      </c>
      <c r="F6" s="27" t="s">
        <v>5</v>
      </c>
      <c r="G6" s="27" t="s">
        <v>6</v>
      </c>
      <c r="H6" s="27" t="s">
        <v>7</v>
      </c>
      <c r="I6" s="27" t="s">
        <v>34</v>
      </c>
      <c r="J6" s="27" t="s">
        <v>8</v>
      </c>
      <c r="K6" s="28" t="s">
        <v>9</v>
      </c>
    </row>
    <row r="7" spans="1:11" x14ac:dyDescent="0.25">
      <c r="A7" s="1" t="s">
        <v>10</v>
      </c>
      <c r="B7" s="2">
        <v>8268923</v>
      </c>
      <c r="C7" s="3">
        <v>2891178</v>
      </c>
      <c r="D7" s="3">
        <v>623059</v>
      </c>
      <c r="E7" s="3">
        <v>1452363</v>
      </c>
      <c r="F7" s="3">
        <v>3205025</v>
      </c>
      <c r="G7" s="3">
        <v>3256400</v>
      </c>
      <c r="H7" s="3">
        <v>362257</v>
      </c>
      <c r="I7" s="3">
        <v>75998</v>
      </c>
      <c r="J7" s="3">
        <v>1478</v>
      </c>
      <c r="K7" s="4">
        <v>20136681</v>
      </c>
    </row>
    <row r="8" spans="1:11" x14ac:dyDescent="0.25">
      <c r="A8" s="5" t="s">
        <v>11</v>
      </c>
      <c r="B8" s="6">
        <v>84213</v>
      </c>
      <c r="C8" s="7">
        <v>29271</v>
      </c>
      <c r="D8" s="7">
        <v>7476</v>
      </c>
      <c r="E8" s="7">
        <v>14516</v>
      </c>
      <c r="F8" s="7">
        <v>23772</v>
      </c>
      <c r="G8" s="7">
        <v>22384</v>
      </c>
      <c r="H8" s="7">
        <v>5503</v>
      </c>
      <c r="I8" s="7">
        <v>175</v>
      </c>
      <c r="J8" s="7">
        <v>21</v>
      </c>
      <c r="K8" s="8">
        <v>187331</v>
      </c>
    </row>
    <row r="9" spans="1:11" x14ac:dyDescent="0.25">
      <c r="A9" s="5" t="s">
        <v>12</v>
      </c>
      <c r="B9" s="6">
        <v>1205906</v>
      </c>
      <c r="C9" s="7">
        <v>367843</v>
      </c>
      <c r="D9" s="7">
        <v>122734</v>
      </c>
      <c r="E9" s="7">
        <v>193526</v>
      </c>
      <c r="F9" s="7">
        <v>317376</v>
      </c>
      <c r="G9" s="7">
        <v>311035</v>
      </c>
      <c r="H9" s="7">
        <v>61033</v>
      </c>
      <c r="I9" s="7">
        <v>19158</v>
      </c>
      <c r="J9" s="7">
        <v>359</v>
      </c>
      <c r="K9" s="8">
        <v>2598970</v>
      </c>
    </row>
    <row r="10" spans="1:11" x14ac:dyDescent="0.25">
      <c r="A10" s="5" t="s">
        <v>13</v>
      </c>
      <c r="B10" s="6">
        <v>79958</v>
      </c>
      <c r="C10" s="7">
        <v>22109</v>
      </c>
      <c r="D10" s="7">
        <v>5275</v>
      </c>
      <c r="E10" s="7">
        <v>8705</v>
      </c>
      <c r="F10" s="7">
        <v>30807</v>
      </c>
      <c r="G10" s="7">
        <v>36014</v>
      </c>
      <c r="H10" s="7">
        <v>4285</v>
      </c>
      <c r="I10" s="7">
        <v>723</v>
      </c>
      <c r="J10" s="7">
        <v>290</v>
      </c>
      <c r="K10" s="8">
        <v>188166</v>
      </c>
    </row>
    <row r="11" spans="1:11" x14ac:dyDescent="0.25">
      <c r="A11" s="5" t="s">
        <v>14</v>
      </c>
      <c r="B11" s="6">
        <v>1837316</v>
      </c>
      <c r="C11" s="7">
        <v>829704</v>
      </c>
      <c r="D11" s="7">
        <v>237716</v>
      </c>
      <c r="E11" s="7">
        <v>568459</v>
      </c>
      <c r="F11" s="7">
        <v>595614</v>
      </c>
      <c r="G11" s="7">
        <v>616264</v>
      </c>
      <c r="H11" s="7">
        <v>72773</v>
      </c>
      <c r="I11" s="7">
        <v>19892</v>
      </c>
      <c r="J11" s="7">
        <v>135</v>
      </c>
      <c r="K11" s="8">
        <v>4777873</v>
      </c>
    </row>
    <row r="12" spans="1:11" x14ac:dyDescent="0.25">
      <c r="A12" s="5" t="s">
        <v>15</v>
      </c>
      <c r="B12" s="6">
        <v>2281265</v>
      </c>
      <c r="C12" s="7">
        <v>843166</v>
      </c>
      <c r="D12" s="7">
        <v>317069</v>
      </c>
      <c r="E12" s="7">
        <v>360429</v>
      </c>
      <c r="F12" s="7">
        <v>511366</v>
      </c>
      <c r="G12" s="7">
        <v>537657</v>
      </c>
      <c r="H12" s="7">
        <v>118579</v>
      </c>
      <c r="I12" s="7">
        <v>511</v>
      </c>
      <c r="J12" s="7">
        <v>43</v>
      </c>
      <c r="K12" s="8">
        <v>4970085</v>
      </c>
    </row>
    <row r="13" spans="1:11" x14ac:dyDescent="0.25">
      <c r="A13" s="5" t="s">
        <v>16</v>
      </c>
      <c r="B13" s="6">
        <v>1802846</v>
      </c>
      <c r="C13" s="7">
        <v>599210</v>
      </c>
      <c r="D13" s="7">
        <v>288473</v>
      </c>
      <c r="E13" s="7">
        <v>355968</v>
      </c>
      <c r="F13" s="7">
        <v>519935</v>
      </c>
      <c r="G13" s="7">
        <v>502236</v>
      </c>
      <c r="H13" s="7">
        <v>81073</v>
      </c>
      <c r="I13" s="7">
        <v>18443</v>
      </c>
      <c r="J13" s="7">
        <v>0</v>
      </c>
      <c r="K13" s="8">
        <v>4168184</v>
      </c>
    </row>
    <row r="14" spans="1:11" x14ac:dyDescent="0.25">
      <c r="A14" s="5" t="s">
        <v>17</v>
      </c>
      <c r="B14" s="6">
        <v>771967</v>
      </c>
      <c r="C14" s="7">
        <v>275572</v>
      </c>
      <c r="D14" s="7">
        <v>68315</v>
      </c>
      <c r="E14" s="7">
        <v>148811</v>
      </c>
      <c r="F14" s="7">
        <v>206226</v>
      </c>
      <c r="G14" s="7">
        <v>186463</v>
      </c>
      <c r="H14" s="7">
        <v>40542</v>
      </c>
      <c r="I14" s="7">
        <v>5218</v>
      </c>
      <c r="J14" s="7">
        <v>237</v>
      </c>
      <c r="K14" s="8">
        <v>1703351</v>
      </c>
    </row>
    <row r="15" spans="1:11" x14ac:dyDescent="0.25">
      <c r="A15" s="5" t="s">
        <v>18</v>
      </c>
      <c r="B15" s="6">
        <v>35533</v>
      </c>
      <c r="C15" s="7">
        <v>15112</v>
      </c>
      <c r="D15" s="7">
        <v>7180</v>
      </c>
      <c r="E15" s="7">
        <v>7275</v>
      </c>
      <c r="F15" s="7">
        <v>9317</v>
      </c>
      <c r="G15" s="7">
        <v>8174</v>
      </c>
      <c r="H15" s="7">
        <v>2683</v>
      </c>
      <c r="I15" s="7">
        <v>70</v>
      </c>
      <c r="J15" s="7">
        <v>18</v>
      </c>
      <c r="K15" s="8">
        <v>85362</v>
      </c>
    </row>
    <row r="16" spans="1:11" x14ac:dyDescent="0.25">
      <c r="A16" s="5" t="s">
        <v>19</v>
      </c>
      <c r="B16" s="6">
        <v>1378307</v>
      </c>
      <c r="C16" s="7">
        <v>435233</v>
      </c>
      <c r="D16" s="7">
        <v>237575</v>
      </c>
      <c r="E16" s="7">
        <v>402638</v>
      </c>
      <c r="F16" s="7">
        <v>342287</v>
      </c>
      <c r="G16" s="7">
        <v>341876</v>
      </c>
      <c r="H16" s="7">
        <v>51181</v>
      </c>
      <c r="I16" s="7">
        <v>12263</v>
      </c>
      <c r="J16" s="7">
        <v>0</v>
      </c>
      <c r="K16" s="8">
        <v>3201360</v>
      </c>
    </row>
    <row r="17" spans="1:11" x14ac:dyDescent="0.25">
      <c r="A17" s="5" t="s">
        <v>20</v>
      </c>
      <c r="B17" s="6">
        <v>68562</v>
      </c>
      <c r="C17" s="7">
        <v>26421</v>
      </c>
      <c r="D17" s="7">
        <v>3957</v>
      </c>
      <c r="E17" s="7">
        <v>12459</v>
      </c>
      <c r="F17" s="7">
        <v>18446</v>
      </c>
      <c r="G17" s="7">
        <v>17319</v>
      </c>
      <c r="H17" s="7">
        <v>4584</v>
      </c>
      <c r="I17" s="7">
        <v>216</v>
      </c>
      <c r="J17" s="7">
        <v>1</v>
      </c>
      <c r="K17" s="8">
        <v>151965</v>
      </c>
    </row>
    <row r="18" spans="1:11" x14ac:dyDescent="0.25">
      <c r="A18" s="5" t="s">
        <v>21</v>
      </c>
      <c r="B18" s="6">
        <v>220967</v>
      </c>
      <c r="C18" s="7">
        <v>49442</v>
      </c>
      <c r="D18" s="7">
        <v>11467</v>
      </c>
      <c r="E18" s="7">
        <v>15133</v>
      </c>
      <c r="F18" s="7">
        <v>39510</v>
      </c>
      <c r="G18" s="7">
        <v>51213</v>
      </c>
      <c r="H18" s="7">
        <v>14573</v>
      </c>
      <c r="I18" s="7">
        <v>1856</v>
      </c>
      <c r="J18" s="7">
        <v>14</v>
      </c>
      <c r="K18" s="8">
        <v>404175</v>
      </c>
    </row>
    <row r="19" spans="1:11" x14ac:dyDescent="0.25">
      <c r="A19" s="5" t="s">
        <v>22</v>
      </c>
      <c r="B19" s="6">
        <v>185913</v>
      </c>
      <c r="C19" s="7">
        <v>74032</v>
      </c>
      <c r="D19" s="7">
        <v>25918</v>
      </c>
      <c r="E19" s="7">
        <v>36084</v>
      </c>
      <c r="F19" s="7">
        <v>41972</v>
      </c>
      <c r="G19" s="7">
        <v>44185</v>
      </c>
      <c r="H19" s="7">
        <v>9515</v>
      </c>
      <c r="I19" s="7">
        <v>938</v>
      </c>
      <c r="J19" s="7">
        <v>5400</v>
      </c>
      <c r="K19" s="8">
        <v>423957</v>
      </c>
    </row>
    <row r="20" spans="1:11" x14ac:dyDescent="0.25">
      <c r="A20" s="5" t="s">
        <v>23</v>
      </c>
      <c r="B20" s="6">
        <v>94747</v>
      </c>
      <c r="C20" s="7">
        <v>26401</v>
      </c>
      <c r="D20" s="7">
        <v>3254</v>
      </c>
      <c r="E20" s="7">
        <v>9646</v>
      </c>
      <c r="F20" s="7">
        <v>18444</v>
      </c>
      <c r="G20" s="7">
        <v>26325</v>
      </c>
      <c r="H20" s="7">
        <v>5856</v>
      </c>
      <c r="I20" s="7">
        <v>1107</v>
      </c>
      <c r="J20" s="7">
        <v>456</v>
      </c>
      <c r="K20" s="8">
        <v>186236</v>
      </c>
    </row>
    <row r="21" spans="1:11" x14ac:dyDescent="0.25">
      <c r="A21" s="5" t="s">
        <v>24</v>
      </c>
      <c r="B21" s="6">
        <v>286381</v>
      </c>
      <c r="C21" s="7">
        <v>62582</v>
      </c>
      <c r="D21" s="7">
        <v>10775</v>
      </c>
      <c r="E21" s="7">
        <v>22405</v>
      </c>
      <c r="F21" s="7">
        <v>66246</v>
      </c>
      <c r="G21" s="7">
        <v>90988</v>
      </c>
      <c r="H21" s="7">
        <v>14071</v>
      </c>
      <c r="I21" s="7">
        <v>3230</v>
      </c>
      <c r="J21" s="7">
        <v>85</v>
      </c>
      <c r="K21" s="8">
        <v>556763</v>
      </c>
    </row>
    <row r="22" spans="1:11" x14ac:dyDescent="0.25">
      <c r="A22" s="5" t="s">
        <v>25</v>
      </c>
      <c r="B22" s="6">
        <v>425322</v>
      </c>
      <c r="C22" s="7">
        <v>204170</v>
      </c>
      <c r="D22" s="7">
        <v>72241</v>
      </c>
      <c r="E22" s="7">
        <v>118255</v>
      </c>
      <c r="F22" s="7">
        <v>113956</v>
      </c>
      <c r="G22" s="7">
        <v>117734</v>
      </c>
      <c r="H22" s="7">
        <v>25204</v>
      </c>
      <c r="I22" s="7">
        <v>10338</v>
      </c>
      <c r="J22" s="7">
        <v>266</v>
      </c>
      <c r="K22" s="8">
        <v>1087486</v>
      </c>
    </row>
    <row r="23" spans="1:11" x14ac:dyDescent="0.25">
      <c r="A23" s="5" t="s">
        <v>26</v>
      </c>
      <c r="B23" s="6">
        <v>15566</v>
      </c>
      <c r="C23" s="7">
        <v>4539</v>
      </c>
      <c r="D23" s="7">
        <v>2013</v>
      </c>
      <c r="E23" s="7">
        <v>2896</v>
      </c>
      <c r="F23" s="7">
        <v>5025</v>
      </c>
      <c r="G23" s="7">
        <v>4437</v>
      </c>
      <c r="H23" s="7">
        <v>1191</v>
      </c>
      <c r="I23" s="7">
        <v>21</v>
      </c>
      <c r="J23" s="7">
        <v>0</v>
      </c>
      <c r="K23" s="8">
        <v>35688</v>
      </c>
    </row>
    <row r="24" spans="1:11" x14ac:dyDescent="0.25">
      <c r="A24" s="5" t="s">
        <v>27</v>
      </c>
      <c r="B24" s="6">
        <v>743412</v>
      </c>
      <c r="C24" s="7">
        <v>293864</v>
      </c>
      <c r="D24" s="7">
        <v>66606</v>
      </c>
      <c r="E24" s="7">
        <v>187027</v>
      </c>
      <c r="F24" s="7">
        <v>85998</v>
      </c>
      <c r="G24" s="7">
        <v>96413</v>
      </c>
      <c r="H24" s="7">
        <v>36102</v>
      </c>
      <c r="I24" s="7">
        <v>13908</v>
      </c>
      <c r="J24" s="7">
        <v>71</v>
      </c>
      <c r="K24" s="8">
        <v>1523401</v>
      </c>
    </row>
    <row r="25" spans="1:11" x14ac:dyDescent="0.25">
      <c r="A25" s="5" t="s">
        <v>28</v>
      </c>
      <c r="B25" s="6">
        <v>48344</v>
      </c>
      <c r="C25" s="7">
        <v>10558</v>
      </c>
      <c r="D25" s="7">
        <v>2002</v>
      </c>
      <c r="E25" s="7">
        <v>2387</v>
      </c>
      <c r="F25" s="7">
        <v>9027</v>
      </c>
      <c r="G25" s="7">
        <v>14539</v>
      </c>
      <c r="H25" s="7">
        <v>2636</v>
      </c>
      <c r="I25" s="7">
        <v>438</v>
      </c>
      <c r="J25" s="7">
        <v>6</v>
      </c>
      <c r="K25" s="8">
        <v>89937</v>
      </c>
    </row>
    <row r="26" spans="1:11" x14ac:dyDescent="0.25">
      <c r="A26" s="5" t="s">
        <v>29</v>
      </c>
      <c r="B26" s="6">
        <v>2521071</v>
      </c>
      <c r="C26" s="7">
        <v>928725</v>
      </c>
      <c r="D26" s="7">
        <v>447214</v>
      </c>
      <c r="E26" s="7">
        <v>668866</v>
      </c>
      <c r="F26" s="7">
        <v>709426</v>
      </c>
      <c r="G26" s="7">
        <v>733729</v>
      </c>
      <c r="H26" s="7">
        <v>100349</v>
      </c>
      <c r="I26" s="7">
        <v>19639</v>
      </c>
      <c r="J26" s="7">
        <v>162</v>
      </c>
      <c r="K26" s="8">
        <v>6129181</v>
      </c>
    </row>
    <row r="27" spans="1:11" x14ac:dyDescent="0.25">
      <c r="A27" s="5" t="s">
        <v>30</v>
      </c>
      <c r="B27" s="6">
        <v>591414</v>
      </c>
      <c r="C27" s="7">
        <v>227861</v>
      </c>
      <c r="D27" s="7">
        <v>74550</v>
      </c>
      <c r="E27" s="7">
        <v>137408</v>
      </c>
      <c r="F27" s="7">
        <v>167493</v>
      </c>
      <c r="G27" s="7">
        <v>150054</v>
      </c>
      <c r="H27" s="7">
        <v>29162</v>
      </c>
      <c r="I27" s="7">
        <v>5788</v>
      </c>
      <c r="J27" s="7">
        <v>147</v>
      </c>
      <c r="K27" s="8">
        <v>1383877</v>
      </c>
    </row>
    <row r="28" spans="1:11" x14ac:dyDescent="0.25">
      <c r="A28" s="5" t="s">
        <v>31</v>
      </c>
      <c r="B28" s="6">
        <v>18525</v>
      </c>
      <c r="C28" s="7">
        <v>4079</v>
      </c>
      <c r="D28" s="7">
        <v>663</v>
      </c>
      <c r="E28" s="7">
        <v>966</v>
      </c>
      <c r="F28" s="7">
        <v>4957</v>
      </c>
      <c r="G28" s="7">
        <v>5658</v>
      </c>
      <c r="H28" s="7">
        <v>1080</v>
      </c>
      <c r="I28" s="7">
        <v>127</v>
      </c>
      <c r="J28" s="7">
        <v>160</v>
      </c>
      <c r="K28" s="8">
        <v>36215</v>
      </c>
    </row>
    <row r="29" spans="1:11" ht="15.75" thickBot="1" x14ac:dyDescent="0.3">
      <c r="A29" s="9" t="s">
        <v>32</v>
      </c>
      <c r="B29" s="10">
        <v>49387</v>
      </c>
      <c r="C29" s="11">
        <v>23954</v>
      </c>
      <c r="D29" s="11">
        <v>8125</v>
      </c>
      <c r="E29" s="11">
        <v>17273</v>
      </c>
      <c r="F29" s="11">
        <v>17617</v>
      </c>
      <c r="G29" s="11">
        <v>16236</v>
      </c>
      <c r="H29" s="11">
        <v>3011</v>
      </c>
      <c r="I29" s="11">
        <v>1389</v>
      </c>
      <c r="J29" s="11">
        <v>144</v>
      </c>
      <c r="K29" s="12">
        <v>137136</v>
      </c>
    </row>
    <row r="30" spans="1:11" ht="15.75" thickBot="1" x14ac:dyDescent="0.3">
      <c r="A30" s="25" t="s">
        <v>33</v>
      </c>
      <c r="B30" s="29">
        <f>SUM(B7:B29)</f>
        <v>23015845</v>
      </c>
      <c r="C30" s="29">
        <f t="shared" ref="C30:H30" si="2">SUM(C7:C29)</f>
        <v>8245026</v>
      </c>
      <c r="D30" s="29">
        <f t="shared" si="2"/>
        <v>2643657</v>
      </c>
      <c r="E30" s="29">
        <f t="shared" si="2"/>
        <v>4743495</v>
      </c>
      <c r="F30" s="29">
        <f t="shared" si="2"/>
        <v>7059842</v>
      </c>
      <c r="G30" s="29">
        <f t="shared" si="2"/>
        <v>7187333</v>
      </c>
      <c r="H30" s="29">
        <f t="shared" si="2"/>
        <v>1047243</v>
      </c>
      <c r="I30" s="29">
        <f>SUM(I7:I29)</f>
        <v>211446</v>
      </c>
      <c r="J30" s="29">
        <f>SUM(J7:J29)</f>
        <v>9493</v>
      </c>
      <c r="K30" s="30">
        <f>SUM(K7:K29)</f>
        <v>54163380</v>
      </c>
    </row>
    <row r="31" spans="1:11" x14ac:dyDescent="0.25">
      <c r="B31" s="13"/>
      <c r="F31" s="13"/>
    </row>
    <row r="32" spans="1:11" x14ac:dyDescent="0.25">
      <c r="B32" s="14"/>
      <c r="C32" s="14"/>
      <c r="D32" s="14"/>
      <c r="E32" s="14"/>
      <c r="F32" s="14"/>
    </row>
  </sheetData>
  <mergeCells count="2">
    <mergeCell ref="A5:K5"/>
    <mergeCell ref="A3:A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topLeftCell="A19" workbookViewId="0"/>
  </sheetViews>
  <sheetFormatPr baseColWidth="10" defaultRowHeight="15" x14ac:dyDescent="0.25"/>
  <cols>
    <col min="1" max="1" width="21.28515625" bestFit="1" customWidth="1"/>
    <col min="2" max="2" width="11" bestFit="1" customWidth="1"/>
    <col min="4" max="8" width="10" bestFit="1" customWidth="1"/>
    <col min="9" max="9" width="8.42578125" bestFit="1" customWidth="1"/>
    <col min="10" max="10" width="7.85546875" bestFit="1" customWidth="1"/>
    <col min="11" max="11" width="12.85546875" bestFit="1" customWidth="1"/>
  </cols>
  <sheetData>
    <row r="1" spans="1:11" s="33" customFormat="1" ht="15.75" thickBot="1" x14ac:dyDescent="0.3">
      <c r="A1" s="42"/>
      <c r="B1" s="31" t="s">
        <v>1</v>
      </c>
      <c r="C1" s="32" t="s">
        <v>2</v>
      </c>
      <c r="D1" s="31" t="s">
        <v>3</v>
      </c>
      <c r="E1" s="32" t="s">
        <v>4</v>
      </c>
      <c r="F1" s="31" t="s">
        <v>5</v>
      </c>
      <c r="G1" s="32" t="s">
        <v>6</v>
      </c>
      <c r="H1" s="31" t="s">
        <v>7</v>
      </c>
      <c r="I1" s="31" t="s">
        <v>35</v>
      </c>
      <c r="J1" s="31" t="s">
        <v>8</v>
      </c>
      <c r="K1" s="41" t="s">
        <v>36</v>
      </c>
    </row>
    <row r="2" spans="1:11" s="33" customFormat="1" ht="15.75" thickBot="1" x14ac:dyDescent="0.3">
      <c r="A2" s="40">
        <v>42735</v>
      </c>
      <c r="B2" s="34">
        <v>23015845</v>
      </c>
      <c r="C2" s="35">
        <v>8245026</v>
      </c>
      <c r="D2" s="35">
        <v>2643657</v>
      </c>
      <c r="E2" s="35">
        <v>4743495</v>
      </c>
      <c r="F2" s="35">
        <v>7059842</v>
      </c>
      <c r="G2" s="35">
        <v>7187333</v>
      </c>
      <c r="H2" s="35">
        <v>1047243</v>
      </c>
      <c r="I2" s="35">
        <v>211446</v>
      </c>
      <c r="J2" s="35">
        <v>9493</v>
      </c>
      <c r="K2" s="36">
        <v>54163380</v>
      </c>
    </row>
    <row r="3" spans="1:11" s="33" customFormat="1" ht="15.75" thickBot="1" x14ac:dyDescent="0.3">
      <c r="A3" s="49" t="s">
        <v>37</v>
      </c>
      <c r="B3" s="37">
        <f>+B30-B2</f>
        <v>462135</v>
      </c>
      <c r="C3" s="37">
        <f>+C30-C2</f>
        <v>-163858</v>
      </c>
      <c r="D3" s="37">
        <f t="shared" ref="D3:K3" si="0">+D30-D2</f>
        <v>-131362</v>
      </c>
      <c r="E3" s="37">
        <f t="shared" si="0"/>
        <v>-64922</v>
      </c>
      <c r="F3" s="37">
        <f>+F30-F2</f>
        <v>242012</v>
      </c>
      <c r="G3" s="37">
        <f>+G30-G2</f>
        <v>245305</v>
      </c>
      <c r="H3" s="37">
        <f t="shared" si="0"/>
        <v>9346</v>
      </c>
      <c r="I3" s="37">
        <f t="shared" si="0"/>
        <v>32604</v>
      </c>
      <c r="J3" s="37">
        <f t="shared" si="0"/>
        <v>-1459</v>
      </c>
      <c r="K3" s="37">
        <f t="shared" si="0"/>
        <v>629801</v>
      </c>
    </row>
    <row r="4" spans="1:11" s="33" customFormat="1" ht="15.75" thickBot="1" x14ac:dyDescent="0.3">
      <c r="A4" s="50"/>
      <c r="B4" s="38">
        <f>+B3/B2</f>
        <v>2.0078993406498869E-2</v>
      </c>
      <c r="C4" s="39">
        <f t="shared" ref="C4:K4" si="1">+C3/C2</f>
        <v>-1.9873557706185523E-2</v>
      </c>
      <c r="D4" s="39">
        <f t="shared" si="1"/>
        <v>-4.968950207988404E-2</v>
      </c>
      <c r="E4" s="39">
        <f t="shared" si="1"/>
        <v>-1.3686532820209572E-2</v>
      </c>
      <c r="F4" s="38">
        <f t="shared" si="1"/>
        <v>3.4280087288072456E-2</v>
      </c>
      <c r="G4" s="38">
        <f t="shared" si="1"/>
        <v>3.4130184311760701E-2</v>
      </c>
      <c r="H4" s="38">
        <f t="shared" si="1"/>
        <v>8.9243852668387368E-3</v>
      </c>
      <c r="I4" s="38">
        <f t="shared" si="1"/>
        <v>0.15419539740643001</v>
      </c>
      <c r="J4" s="38">
        <f t="shared" si="1"/>
        <v>-0.15369219424839356</v>
      </c>
      <c r="K4" s="38">
        <f t="shared" si="1"/>
        <v>1.1627800923797591E-2</v>
      </c>
    </row>
    <row r="5" spans="1:11" ht="15.75" thickBot="1" x14ac:dyDescent="0.3">
      <c r="A5" s="47" t="s">
        <v>41</v>
      </c>
      <c r="B5" s="48"/>
      <c r="C5" s="48"/>
      <c r="D5" s="48"/>
      <c r="E5" s="48"/>
      <c r="F5" s="48"/>
      <c r="G5" s="48"/>
      <c r="H5" s="48"/>
      <c r="I5" s="48"/>
      <c r="J5" s="48"/>
      <c r="K5" s="48"/>
    </row>
    <row r="6" spans="1:11" ht="15.75" thickBot="1" x14ac:dyDescent="0.3">
      <c r="A6" s="25" t="s">
        <v>0</v>
      </c>
      <c r="B6" s="26" t="s">
        <v>1</v>
      </c>
      <c r="C6" s="27" t="s">
        <v>2</v>
      </c>
      <c r="D6" s="27" t="s">
        <v>3</v>
      </c>
      <c r="E6" s="27" t="s">
        <v>4</v>
      </c>
      <c r="F6" s="27" t="s">
        <v>5</v>
      </c>
      <c r="G6" s="27" t="s">
        <v>6</v>
      </c>
      <c r="H6" s="27" t="s">
        <v>7</v>
      </c>
      <c r="I6" s="27" t="s">
        <v>34</v>
      </c>
      <c r="J6" s="27" t="s">
        <v>8</v>
      </c>
      <c r="K6" s="28" t="s">
        <v>9</v>
      </c>
    </row>
    <row r="7" spans="1:11" x14ac:dyDescent="0.25">
      <c r="A7" s="1" t="s">
        <v>10</v>
      </c>
      <c r="B7" s="2">
        <v>8525271</v>
      </c>
      <c r="C7" s="3">
        <v>2803847</v>
      </c>
      <c r="D7" s="3">
        <v>620572</v>
      </c>
      <c r="E7" s="3">
        <v>1439467</v>
      </c>
      <c r="F7" s="3">
        <v>3300637</v>
      </c>
      <c r="G7" s="3">
        <v>3388174</v>
      </c>
      <c r="H7" s="3">
        <v>368033</v>
      </c>
      <c r="I7" s="3">
        <v>82451</v>
      </c>
      <c r="J7" s="3">
        <v>1058</v>
      </c>
      <c r="K7" s="4">
        <v>20529510</v>
      </c>
    </row>
    <row r="8" spans="1:11" x14ac:dyDescent="0.25">
      <c r="A8" s="5" t="s">
        <v>11</v>
      </c>
      <c r="B8" s="6">
        <v>86909</v>
      </c>
      <c r="C8" s="7">
        <v>36289</v>
      </c>
      <c r="D8" s="7">
        <v>7487</v>
      </c>
      <c r="E8" s="7">
        <v>20300</v>
      </c>
      <c r="F8" s="7">
        <v>30096</v>
      </c>
      <c r="G8" s="7">
        <v>22795</v>
      </c>
      <c r="H8" s="7">
        <v>5544</v>
      </c>
      <c r="I8" s="7">
        <v>272</v>
      </c>
      <c r="J8" s="7">
        <v>21</v>
      </c>
      <c r="K8" s="8">
        <v>209713</v>
      </c>
    </row>
    <row r="9" spans="1:11" x14ac:dyDescent="0.25">
      <c r="A9" s="5" t="s">
        <v>12</v>
      </c>
      <c r="B9" s="6">
        <v>1220251</v>
      </c>
      <c r="C9" s="7">
        <v>346958</v>
      </c>
      <c r="D9" s="7">
        <v>117390</v>
      </c>
      <c r="E9" s="7">
        <v>181105</v>
      </c>
      <c r="F9" s="7">
        <v>320599</v>
      </c>
      <c r="G9" s="7">
        <v>315852</v>
      </c>
      <c r="H9" s="7">
        <v>63181</v>
      </c>
      <c r="I9" s="7">
        <v>21982</v>
      </c>
      <c r="J9" s="7">
        <v>148</v>
      </c>
      <c r="K9" s="8">
        <v>2587466</v>
      </c>
    </row>
    <row r="10" spans="1:11" x14ac:dyDescent="0.25">
      <c r="A10" s="5" t="s">
        <v>13</v>
      </c>
      <c r="B10" s="6">
        <v>82048</v>
      </c>
      <c r="C10" s="7">
        <v>19658</v>
      </c>
      <c r="D10" s="7">
        <v>5227</v>
      </c>
      <c r="E10" s="7">
        <v>7724</v>
      </c>
      <c r="F10" s="7">
        <v>28444</v>
      </c>
      <c r="G10" s="7">
        <v>33609</v>
      </c>
      <c r="H10" s="7">
        <v>4307</v>
      </c>
      <c r="I10" s="7">
        <v>759</v>
      </c>
      <c r="J10" s="7">
        <v>266</v>
      </c>
      <c r="K10" s="8">
        <v>182042</v>
      </c>
    </row>
    <row r="11" spans="1:11" x14ac:dyDescent="0.25">
      <c r="A11" s="5" t="s">
        <v>14</v>
      </c>
      <c r="B11" s="6">
        <v>1856536</v>
      </c>
      <c r="C11" s="7">
        <v>816416</v>
      </c>
      <c r="D11" s="7">
        <v>234283</v>
      </c>
      <c r="E11" s="7">
        <v>536416</v>
      </c>
      <c r="F11" s="7">
        <v>641830</v>
      </c>
      <c r="G11" s="7">
        <v>652611</v>
      </c>
      <c r="H11" s="7">
        <v>73048</v>
      </c>
      <c r="I11" s="7">
        <v>23613</v>
      </c>
      <c r="J11" s="7">
        <v>66</v>
      </c>
      <c r="K11" s="8">
        <v>4834819</v>
      </c>
    </row>
    <row r="12" spans="1:11" x14ac:dyDescent="0.25">
      <c r="A12" s="5" t="s">
        <v>15</v>
      </c>
      <c r="B12" s="6">
        <v>2243300</v>
      </c>
      <c r="C12" s="7">
        <v>806005</v>
      </c>
      <c r="D12" s="7">
        <v>269305</v>
      </c>
      <c r="E12" s="7">
        <v>325971</v>
      </c>
      <c r="F12" s="7">
        <v>510912</v>
      </c>
      <c r="G12" s="7">
        <v>528605</v>
      </c>
      <c r="H12" s="7">
        <v>118164</v>
      </c>
      <c r="I12" s="7">
        <v>1858</v>
      </c>
      <c r="J12" s="7">
        <v>6</v>
      </c>
      <c r="K12" s="8">
        <v>4804126</v>
      </c>
    </row>
    <row r="13" spans="1:11" x14ac:dyDescent="0.25">
      <c r="A13" s="5" t="s">
        <v>16</v>
      </c>
      <c r="B13" s="6">
        <v>1852094</v>
      </c>
      <c r="C13" s="7">
        <v>612062</v>
      </c>
      <c r="D13" s="7">
        <v>291526</v>
      </c>
      <c r="E13" s="7">
        <v>388001</v>
      </c>
      <c r="F13" s="7">
        <v>538683</v>
      </c>
      <c r="G13" s="7">
        <v>518192</v>
      </c>
      <c r="H13" s="7">
        <v>82225</v>
      </c>
      <c r="I13" s="7">
        <v>21229</v>
      </c>
      <c r="J13" s="7">
        <v>0</v>
      </c>
      <c r="K13" s="8">
        <v>4304012</v>
      </c>
    </row>
    <row r="14" spans="1:11" x14ac:dyDescent="0.25">
      <c r="A14" s="5" t="s">
        <v>17</v>
      </c>
      <c r="B14" s="6">
        <v>774008</v>
      </c>
      <c r="C14" s="7">
        <v>267892</v>
      </c>
      <c r="D14" s="7">
        <v>64467</v>
      </c>
      <c r="E14" s="7">
        <v>151658</v>
      </c>
      <c r="F14" s="7">
        <v>206635</v>
      </c>
      <c r="G14" s="7">
        <v>188721</v>
      </c>
      <c r="H14" s="7">
        <v>40666</v>
      </c>
      <c r="I14" s="7">
        <v>6156</v>
      </c>
      <c r="J14" s="7">
        <v>252</v>
      </c>
      <c r="K14" s="8">
        <v>1700455</v>
      </c>
    </row>
    <row r="15" spans="1:11" x14ac:dyDescent="0.25">
      <c r="A15" s="5" t="s">
        <v>18</v>
      </c>
      <c r="B15" s="6">
        <v>34078</v>
      </c>
      <c r="C15" s="7">
        <v>14668</v>
      </c>
      <c r="D15" s="7">
        <v>6728</v>
      </c>
      <c r="E15" s="7">
        <v>7667</v>
      </c>
      <c r="F15" s="7">
        <v>10085</v>
      </c>
      <c r="G15" s="7">
        <v>8282</v>
      </c>
      <c r="H15" s="7">
        <v>2522</v>
      </c>
      <c r="I15" s="7">
        <v>285</v>
      </c>
      <c r="J15" s="7">
        <v>20</v>
      </c>
      <c r="K15" s="8">
        <v>84335</v>
      </c>
    </row>
    <row r="16" spans="1:11" x14ac:dyDescent="0.25">
      <c r="A16" s="5" t="s">
        <v>19</v>
      </c>
      <c r="B16" s="6">
        <v>1439333</v>
      </c>
      <c r="C16" s="7">
        <v>425706</v>
      </c>
      <c r="D16" s="7">
        <v>231800</v>
      </c>
      <c r="E16" s="7">
        <v>403064</v>
      </c>
      <c r="F16" s="7">
        <v>356290</v>
      </c>
      <c r="G16" s="7">
        <v>354383</v>
      </c>
      <c r="H16" s="7">
        <v>51567</v>
      </c>
      <c r="I16" s="7">
        <v>14079</v>
      </c>
      <c r="J16" s="7">
        <v>7</v>
      </c>
      <c r="K16" s="8">
        <v>3276229</v>
      </c>
    </row>
    <row r="17" spans="1:11" x14ac:dyDescent="0.25">
      <c r="A17" s="5" t="s">
        <v>20</v>
      </c>
      <c r="B17" s="6">
        <v>76801</v>
      </c>
      <c r="C17" s="7">
        <v>27784</v>
      </c>
      <c r="D17" s="7">
        <v>3931</v>
      </c>
      <c r="E17" s="7">
        <v>11040</v>
      </c>
      <c r="F17" s="7">
        <v>17927</v>
      </c>
      <c r="G17" s="7">
        <v>18680</v>
      </c>
      <c r="H17" s="7">
        <v>4689</v>
      </c>
      <c r="I17" s="7">
        <v>190</v>
      </c>
      <c r="J17" s="7">
        <v>0</v>
      </c>
      <c r="K17" s="8">
        <v>161042</v>
      </c>
    </row>
    <row r="18" spans="1:11" x14ac:dyDescent="0.25">
      <c r="A18" s="5" t="s">
        <v>21</v>
      </c>
      <c r="B18" s="6">
        <v>238751</v>
      </c>
      <c r="C18" s="7">
        <v>54555</v>
      </c>
      <c r="D18" s="7">
        <v>11223</v>
      </c>
      <c r="E18" s="7">
        <v>14227</v>
      </c>
      <c r="F18" s="7">
        <v>39964</v>
      </c>
      <c r="G18" s="7">
        <v>53248</v>
      </c>
      <c r="H18" s="7">
        <v>15197</v>
      </c>
      <c r="I18" s="7">
        <v>2066</v>
      </c>
      <c r="J18" s="7">
        <v>16</v>
      </c>
      <c r="K18" s="8">
        <v>429247</v>
      </c>
    </row>
    <row r="19" spans="1:11" x14ac:dyDescent="0.25">
      <c r="A19" s="5" t="s">
        <v>22</v>
      </c>
      <c r="B19" s="6">
        <v>184759</v>
      </c>
      <c r="C19" s="7">
        <v>69407</v>
      </c>
      <c r="D19" s="7">
        <v>20831</v>
      </c>
      <c r="E19" s="7">
        <v>35559</v>
      </c>
      <c r="F19" s="7">
        <v>40278</v>
      </c>
      <c r="G19" s="7">
        <v>42975</v>
      </c>
      <c r="H19" s="7">
        <v>9499</v>
      </c>
      <c r="I19" s="7">
        <v>829</v>
      </c>
      <c r="J19" s="7">
        <v>5028</v>
      </c>
      <c r="K19" s="8">
        <v>409165</v>
      </c>
    </row>
    <row r="20" spans="1:11" x14ac:dyDescent="0.25">
      <c r="A20" s="5" t="s">
        <v>23</v>
      </c>
      <c r="B20" s="6">
        <v>99302</v>
      </c>
      <c r="C20" s="7">
        <v>25498</v>
      </c>
      <c r="D20" s="7">
        <v>3256</v>
      </c>
      <c r="E20" s="7">
        <v>8879</v>
      </c>
      <c r="F20" s="7">
        <v>18535</v>
      </c>
      <c r="G20" s="7">
        <v>28974</v>
      </c>
      <c r="H20" s="7">
        <v>5920</v>
      </c>
      <c r="I20" s="7">
        <v>947</v>
      </c>
      <c r="J20" s="7">
        <v>392</v>
      </c>
      <c r="K20" s="8">
        <v>191703</v>
      </c>
    </row>
    <row r="21" spans="1:11" x14ac:dyDescent="0.25">
      <c r="A21" s="5" t="s">
        <v>24</v>
      </c>
      <c r="B21" s="6">
        <v>309366</v>
      </c>
      <c r="C21" s="7">
        <v>62785</v>
      </c>
      <c r="D21" s="7">
        <v>9092</v>
      </c>
      <c r="E21" s="7">
        <v>21690</v>
      </c>
      <c r="F21" s="7">
        <v>74914</v>
      </c>
      <c r="G21" s="7">
        <v>96480</v>
      </c>
      <c r="H21" s="7">
        <v>14624</v>
      </c>
      <c r="I21" s="7">
        <v>6138</v>
      </c>
      <c r="J21" s="7">
        <v>60</v>
      </c>
      <c r="K21" s="8">
        <v>595149</v>
      </c>
    </row>
    <row r="22" spans="1:11" x14ac:dyDescent="0.25">
      <c r="A22" s="5" t="s">
        <v>25</v>
      </c>
      <c r="B22" s="6">
        <v>437315</v>
      </c>
      <c r="C22" s="7">
        <v>194391</v>
      </c>
      <c r="D22" s="7">
        <v>72782</v>
      </c>
      <c r="E22" s="7">
        <v>127931</v>
      </c>
      <c r="F22" s="7">
        <v>133122</v>
      </c>
      <c r="G22" s="7">
        <v>139143</v>
      </c>
      <c r="H22" s="7">
        <v>24770</v>
      </c>
      <c r="I22" s="7">
        <v>10902</v>
      </c>
      <c r="J22" s="7">
        <v>212</v>
      </c>
      <c r="K22" s="8">
        <v>1140568</v>
      </c>
    </row>
    <row r="23" spans="1:11" x14ac:dyDescent="0.25">
      <c r="A23" s="5" t="s">
        <v>26</v>
      </c>
      <c r="B23" s="6">
        <v>16604</v>
      </c>
      <c r="C23" s="7">
        <v>5196</v>
      </c>
      <c r="D23" s="7">
        <v>2755</v>
      </c>
      <c r="E23" s="7">
        <v>2679</v>
      </c>
      <c r="F23" s="7">
        <v>4683</v>
      </c>
      <c r="G23" s="7">
        <v>4386</v>
      </c>
      <c r="H23" s="7">
        <v>1350</v>
      </c>
      <c r="I23" s="7">
        <v>6</v>
      </c>
      <c r="J23" s="7">
        <v>253</v>
      </c>
      <c r="K23" s="8">
        <v>37912</v>
      </c>
    </row>
    <row r="24" spans="1:11" x14ac:dyDescent="0.25">
      <c r="A24" s="5" t="s">
        <v>27</v>
      </c>
      <c r="B24" s="6">
        <v>763812</v>
      </c>
      <c r="C24" s="7">
        <v>299550</v>
      </c>
      <c r="D24" s="7">
        <v>64031</v>
      </c>
      <c r="E24" s="7">
        <v>192011</v>
      </c>
      <c r="F24" s="7">
        <v>86453</v>
      </c>
      <c r="G24" s="7">
        <v>92709</v>
      </c>
      <c r="H24" s="7">
        <v>35720</v>
      </c>
      <c r="I24" s="7">
        <v>13941</v>
      </c>
      <c r="J24" s="7">
        <v>31</v>
      </c>
      <c r="K24" s="8">
        <v>1548258</v>
      </c>
    </row>
    <row r="25" spans="1:11" x14ac:dyDescent="0.25">
      <c r="A25" s="5" t="s">
        <v>28</v>
      </c>
      <c r="B25" s="6">
        <v>48670</v>
      </c>
      <c r="C25" s="7">
        <v>12987</v>
      </c>
      <c r="D25" s="7">
        <v>1788</v>
      </c>
      <c r="E25" s="7">
        <v>3380</v>
      </c>
      <c r="F25" s="7">
        <v>8034</v>
      </c>
      <c r="G25" s="7">
        <v>12778</v>
      </c>
      <c r="H25" s="7">
        <v>2721</v>
      </c>
      <c r="I25" s="7">
        <v>462</v>
      </c>
      <c r="J25" s="7">
        <v>7</v>
      </c>
      <c r="K25" s="8">
        <v>90827</v>
      </c>
    </row>
    <row r="26" spans="1:11" x14ac:dyDescent="0.25">
      <c r="A26" s="5" t="s">
        <v>29</v>
      </c>
      <c r="B26" s="6">
        <v>2513251</v>
      </c>
      <c r="C26" s="7">
        <v>906690</v>
      </c>
      <c r="D26" s="7">
        <v>396155</v>
      </c>
      <c r="E26" s="7">
        <v>634963</v>
      </c>
      <c r="F26" s="7">
        <v>730765</v>
      </c>
      <c r="G26" s="7">
        <v>757517</v>
      </c>
      <c r="H26" s="7">
        <v>98749</v>
      </c>
      <c r="I26" s="7">
        <v>24653</v>
      </c>
      <c r="J26" s="7">
        <v>92</v>
      </c>
      <c r="K26" s="8">
        <v>6062835</v>
      </c>
    </row>
    <row r="27" spans="1:11" x14ac:dyDescent="0.25">
      <c r="A27" s="5" t="s">
        <v>30</v>
      </c>
      <c r="B27" s="6">
        <v>605885</v>
      </c>
      <c r="C27" s="7">
        <v>244374</v>
      </c>
      <c r="D27" s="7">
        <v>65688</v>
      </c>
      <c r="E27" s="7">
        <v>148823</v>
      </c>
      <c r="F27" s="7">
        <v>179946</v>
      </c>
      <c r="G27" s="7">
        <v>150330</v>
      </c>
      <c r="H27" s="7">
        <v>29777</v>
      </c>
      <c r="I27" s="7">
        <v>8843</v>
      </c>
      <c r="J27" s="7">
        <v>28</v>
      </c>
      <c r="K27" s="8">
        <v>1433694</v>
      </c>
    </row>
    <row r="28" spans="1:11" x14ac:dyDescent="0.25">
      <c r="A28" s="5" t="s">
        <v>31</v>
      </c>
      <c r="B28" s="6">
        <v>18085</v>
      </c>
      <c r="C28" s="7">
        <v>3867</v>
      </c>
      <c r="D28" s="7">
        <v>1309</v>
      </c>
      <c r="E28" s="7">
        <v>1018</v>
      </c>
      <c r="F28" s="7">
        <v>4122</v>
      </c>
      <c r="G28" s="7">
        <v>6322</v>
      </c>
      <c r="H28" s="7">
        <v>1124</v>
      </c>
      <c r="I28" s="7">
        <v>122</v>
      </c>
      <c r="J28" s="7">
        <v>0</v>
      </c>
      <c r="K28" s="8">
        <v>35969</v>
      </c>
    </row>
    <row r="29" spans="1:11" ht="15.75" thickBot="1" x14ac:dyDescent="0.3">
      <c r="A29" s="9" t="s">
        <v>32</v>
      </c>
      <c r="B29" s="10">
        <v>51551</v>
      </c>
      <c r="C29" s="11">
        <v>24583</v>
      </c>
      <c r="D29" s="11">
        <v>10669</v>
      </c>
      <c r="E29" s="11">
        <v>15000</v>
      </c>
      <c r="F29" s="11">
        <v>18900</v>
      </c>
      <c r="G29" s="11">
        <v>17872</v>
      </c>
      <c r="H29" s="11">
        <v>3192</v>
      </c>
      <c r="I29" s="11">
        <v>2267</v>
      </c>
      <c r="J29" s="11">
        <v>71</v>
      </c>
      <c r="K29" s="12">
        <v>144105</v>
      </c>
    </row>
    <row r="30" spans="1:11" ht="15.75" thickBot="1" x14ac:dyDescent="0.3">
      <c r="A30" s="25" t="s">
        <v>33</v>
      </c>
      <c r="B30" s="29">
        <f>SUM(B7:B29)</f>
        <v>23477980</v>
      </c>
      <c r="C30" s="29">
        <f t="shared" ref="C30:H30" si="2">SUM(C7:C29)</f>
        <v>8081168</v>
      </c>
      <c r="D30" s="29">
        <f t="shared" si="2"/>
        <v>2512295</v>
      </c>
      <c r="E30" s="29">
        <f t="shared" si="2"/>
        <v>4678573</v>
      </c>
      <c r="F30" s="29">
        <f t="shared" si="2"/>
        <v>7301854</v>
      </c>
      <c r="G30" s="29">
        <f t="shared" si="2"/>
        <v>7432638</v>
      </c>
      <c r="H30" s="29">
        <f t="shared" si="2"/>
        <v>1056589</v>
      </c>
      <c r="I30" s="29">
        <f>SUM(I7:I29)</f>
        <v>244050</v>
      </c>
      <c r="J30" s="29">
        <f>SUM(J7:J29)</f>
        <v>8034</v>
      </c>
      <c r="K30" s="30">
        <f>SUM(K7:K29)</f>
        <v>54793181</v>
      </c>
    </row>
    <row r="31" spans="1:11" x14ac:dyDescent="0.25">
      <c r="B31" s="13"/>
      <c r="F31" s="13"/>
    </row>
    <row r="32" spans="1:11" x14ac:dyDescent="0.25">
      <c r="B32" s="14"/>
      <c r="C32" s="14"/>
      <c r="D32" s="14"/>
      <c r="E32" s="14"/>
      <c r="F32" s="14"/>
    </row>
  </sheetData>
  <mergeCells count="2">
    <mergeCell ref="A5:K5"/>
    <mergeCell ref="A3:A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topLeftCell="A19" workbookViewId="0"/>
  </sheetViews>
  <sheetFormatPr baseColWidth="10" defaultRowHeight="15" x14ac:dyDescent="0.25"/>
  <cols>
    <col min="1" max="1" width="21.28515625" bestFit="1" customWidth="1"/>
    <col min="2" max="2" width="11" bestFit="1" customWidth="1"/>
    <col min="4" max="8" width="10" bestFit="1" customWidth="1"/>
    <col min="9" max="10" width="8.42578125" bestFit="1" customWidth="1"/>
    <col min="11" max="11" width="12.85546875" bestFit="1" customWidth="1"/>
  </cols>
  <sheetData>
    <row r="1" spans="1:11" s="33" customFormat="1" ht="15.75" thickBot="1" x14ac:dyDescent="0.3">
      <c r="A1" s="42"/>
      <c r="B1" s="31" t="s">
        <v>1</v>
      </c>
      <c r="C1" s="32" t="s">
        <v>2</v>
      </c>
      <c r="D1" s="31" t="s">
        <v>3</v>
      </c>
      <c r="E1" s="32" t="s">
        <v>4</v>
      </c>
      <c r="F1" s="31" t="s">
        <v>5</v>
      </c>
      <c r="G1" s="32" t="s">
        <v>6</v>
      </c>
      <c r="H1" s="31" t="s">
        <v>7</v>
      </c>
      <c r="I1" s="31" t="s">
        <v>35</v>
      </c>
      <c r="J1" s="31" t="s">
        <v>8</v>
      </c>
      <c r="K1" s="41" t="s">
        <v>36</v>
      </c>
    </row>
    <row r="2" spans="1:11" s="33" customFormat="1" ht="15.75" thickBot="1" x14ac:dyDescent="0.3">
      <c r="A2" s="40">
        <v>43100</v>
      </c>
      <c r="B2" s="34">
        <v>23477980</v>
      </c>
      <c r="C2" s="35">
        <v>8081168</v>
      </c>
      <c r="D2" s="35">
        <v>2512295</v>
      </c>
      <c r="E2" s="35">
        <v>4678573</v>
      </c>
      <c r="F2" s="35">
        <v>7301854</v>
      </c>
      <c r="G2" s="35">
        <v>7432638</v>
      </c>
      <c r="H2" s="35">
        <v>1056589</v>
      </c>
      <c r="I2" s="35">
        <v>244050</v>
      </c>
      <c r="J2" s="35">
        <v>8034</v>
      </c>
      <c r="K2" s="36">
        <v>54793181</v>
      </c>
    </row>
    <row r="3" spans="1:11" s="33" customFormat="1" ht="15.75" thickBot="1" x14ac:dyDescent="0.3">
      <c r="A3" s="49" t="s">
        <v>37</v>
      </c>
      <c r="B3" s="37">
        <f>+B30-B2</f>
        <v>69999</v>
      </c>
      <c r="C3" s="37">
        <f>+C30-C2</f>
        <v>-76815</v>
      </c>
      <c r="D3" s="37">
        <f t="shared" ref="D3:K3" si="0">+D30-D2</f>
        <v>-82735</v>
      </c>
      <c r="E3" s="37">
        <f t="shared" si="0"/>
        <v>181664</v>
      </c>
      <c r="F3" s="37">
        <f>+F30-F2</f>
        <v>64941</v>
      </c>
      <c r="G3" s="37">
        <f>+G30-G2</f>
        <v>51924</v>
      </c>
      <c r="H3" s="37">
        <f t="shared" si="0"/>
        <v>-13567</v>
      </c>
      <c r="I3" s="37">
        <f t="shared" si="0"/>
        <v>20950</v>
      </c>
      <c r="J3" s="37">
        <f t="shared" si="0"/>
        <v>-1689</v>
      </c>
      <c r="K3" s="37">
        <f t="shared" si="0"/>
        <v>214672</v>
      </c>
    </row>
    <row r="4" spans="1:11" s="33" customFormat="1" ht="15.75" thickBot="1" x14ac:dyDescent="0.3">
      <c r="A4" s="50"/>
      <c r="B4" s="38">
        <f>+B3/B2</f>
        <v>2.9814745561585793E-3</v>
      </c>
      <c r="C4" s="39">
        <f t="shared" ref="C4:K4" si="1">+C3/C2</f>
        <v>-9.505432878019613E-3</v>
      </c>
      <c r="D4" s="39">
        <f t="shared" si="1"/>
        <v>-3.2932040226167705E-2</v>
      </c>
      <c r="E4" s="39">
        <f t="shared" si="1"/>
        <v>3.8828933523106297E-2</v>
      </c>
      <c r="F4" s="38">
        <f t="shared" si="1"/>
        <v>8.8937686236947502E-3</v>
      </c>
      <c r="G4" s="38">
        <f t="shared" si="1"/>
        <v>6.9859449632822153E-3</v>
      </c>
      <c r="H4" s="38">
        <f t="shared" si="1"/>
        <v>-1.2840375964542504E-2</v>
      </c>
      <c r="I4" s="38">
        <f t="shared" si="1"/>
        <v>8.5843064945707842E-2</v>
      </c>
      <c r="J4" s="38">
        <f t="shared" si="1"/>
        <v>-0.21023151605675877</v>
      </c>
      <c r="K4" s="38">
        <f t="shared" si="1"/>
        <v>3.9178597789385509E-3</v>
      </c>
    </row>
    <row r="5" spans="1:11" ht="15.75" thickBot="1" x14ac:dyDescent="0.3">
      <c r="A5" s="47" t="s">
        <v>40</v>
      </c>
      <c r="B5" s="48"/>
      <c r="C5" s="48"/>
      <c r="D5" s="48"/>
      <c r="E5" s="48"/>
      <c r="F5" s="48"/>
      <c r="G5" s="48"/>
      <c r="H5" s="48"/>
      <c r="I5" s="48"/>
      <c r="J5" s="48"/>
      <c r="K5" s="48"/>
    </row>
    <row r="6" spans="1:11" ht="15.75" thickBot="1" x14ac:dyDescent="0.3">
      <c r="A6" s="25" t="s">
        <v>0</v>
      </c>
      <c r="B6" s="26" t="s">
        <v>1</v>
      </c>
      <c r="C6" s="27" t="s">
        <v>2</v>
      </c>
      <c r="D6" s="27" t="s">
        <v>3</v>
      </c>
      <c r="E6" s="27" t="s">
        <v>4</v>
      </c>
      <c r="F6" s="27" t="s">
        <v>5</v>
      </c>
      <c r="G6" s="27" t="s">
        <v>6</v>
      </c>
      <c r="H6" s="27" t="s">
        <v>7</v>
      </c>
      <c r="I6" s="27" t="s">
        <v>34</v>
      </c>
      <c r="J6" s="27" t="s">
        <v>8</v>
      </c>
      <c r="K6" s="28" t="s">
        <v>9</v>
      </c>
    </row>
    <row r="7" spans="1:11" x14ac:dyDescent="0.25">
      <c r="A7" s="1" t="s">
        <v>10</v>
      </c>
      <c r="B7" s="2">
        <v>8607172</v>
      </c>
      <c r="C7" s="3">
        <v>2802555</v>
      </c>
      <c r="D7" s="3">
        <v>602296</v>
      </c>
      <c r="E7" s="3">
        <v>1542082</v>
      </c>
      <c r="F7" s="3">
        <v>3394847</v>
      </c>
      <c r="G7" s="3">
        <v>3468504</v>
      </c>
      <c r="H7" s="3">
        <v>365389</v>
      </c>
      <c r="I7" s="3">
        <v>87767</v>
      </c>
      <c r="J7" s="3">
        <v>2216</v>
      </c>
      <c r="K7" s="4">
        <v>20872828</v>
      </c>
    </row>
    <row r="8" spans="1:11" x14ac:dyDescent="0.25">
      <c r="A8" s="5" t="s">
        <v>11</v>
      </c>
      <c r="B8" s="6">
        <v>81888</v>
      </c>
      <c r="C8" s="7">
        <v>31262</v>
      </c>
      <c r="D8" s="7">
        <v>5957</v>
      </c>
      <c r="E8" s="7">
        <v>15945</v>
      </c>
      <c r="F8" s="7">
        <v>28055</v>
      </c>
      <c r="G8" s="7">
        <v>22697</v>
      </c>
      <c r="H8" s="7">
        <v>5083</v>
      </c>
      <c r="I8" s="7">
        <v>698</v>
      </c>
      <c r="J8" s="7">
        <v>22</v>
      </c>
      <c r="K8" s="8">
        <v>191607</v>
      </c>
    </row>
    <row r="9" spans="1:11" x14ac:dyDescent="0.25">
      <c r="A9" s="5" t="s">
        <v>12</v>
      </c>
      <c r="B9" s="6">
        <v>1223309</v>
      </c>
      <c r="C9" s="7">
        <v>335136</v>
      </c>
      <c r="D9" s="7">
        <v>110452</v>
      </c>
      <c r="E9" s="7">
        <v>181964</v>
      </c>
      <c r="F9" s="7">
        <v>321349</v>
      </c>
      <c r="G9" s="7">
        <v>317670</v>
      </c>
      <c r="H9" s="7">
        <v>62870</v>
      </c>
      <c r="I9" s="7">
        <v>23515</v>
      </c>
      <c r="J9" s="7">
        <v>111</v>
      </c>
      <c r="K9" s="8">
        <v>2576376</v>
      </c>
    </row>
    <row r="10" spans="1:11" x14ac:dyDescent="0.25">
      <c r="A10" s="5" t="s">
        <v>13</v>
      </c>
      <c r="B10" s="6">
        <v>83059</v>
      </c>
      <c r="C10" s="7">
        <v>21738</v>
      </c>
      <c r="D10" s="7">
        <v>4625</v>
      </c>
      <c r="E10" s="7">
        <v>7631</v>
      </c>
      <c r="F10" s="7">
        <v>30520</v>
      </c>
      <c r="G10" s="7">
        <v>34705</v>
      </c>
      <c r="H10" s="7">
        <v>4590</v>
      </c>
      <c r="I10" s="7">
        <v>823</v>
      </c>
      <c r="J10" s="7">
        <v>239</v>
      </c>
      <c r="K10" s="8">
        <v>187930</v>
      </c>
    </row>
    <row r="11" spans="1:11" x14ac:dyDescent="0.25">
      <c r="A11" s="5" t="s">
        <v>14</v>
      </c>
      <c r="B11" s="6">
        <v>1832667</v>
      </c>
      <c r="C11" s="7">
        <v>803329</v>
      </c>
      <c r="D11" s="7">
        <v>199084</v>
      </c>
      <c r="E11" s="7">
        <v>536433</v>
      </c>
      <c r="F11" s="7">
        <v>604617</v>
      </c>
      <c r="G11" s="7">
        <v>625926</v>
      </c>
      <c r="H11" s="7">
        <v>71533</v>
      </c>
      <c r="I11" s="7">
        <v>24405</v>
      </c>
      <c r="J11" s="7">
        <v>193</v>
      </c>
      <c r="K11" s="8">
        <v>4698187</v>
      </c>
    </row>
    <row r="12" spans="1:11" x14ac:dyDescent="0.25">
      <c r="A12" s="5" t="s">
        <v>15</v>
      </c>
      <c r="B12" s="6">
        <v>2188058</v>
      </c>
      <c r="C12" s="7">
        <v>797572</v>
      </c>
      <c r="D12" s="7">
        <v>246302</v>
      </c>
      <c r="E12" s="7">
        <v>330415</v>
      </c>
      <c r="F12" s="7">
        <v>481488</v>
      </c>
      <c r="G12" s="7">
        <v>499306</v>
      </c>
      <c r="H12" s="7">
        <v>115802</v>
      </c>
      <c r="I12" s="7">
        <v>1985</v>
      </c>
      <c r="J12" s="7">
        <v>8</v>
      </c>
      <c r="K12" s="8">
        <v>4660936</v>
      </c>
    </row>
    <row r="13" spans="1:11" x14ac:dyDescent="0.25">
      <c r="A13" s="5" t="s">
        <v>16</v>
      </c>
      <c r="B13" s="6">
        <v>1840245</v>
      </c>
      <c r="C13" s="7">
        <v>612589</v>
      </c>
      <c r="D13" s="7">
        <v>314074</v>
      </c>
      <c r="E13" s="7">
        <v>412718</v>
      </c>
      <c r="F13" s="7">
        <v>541754</v>
      </c>
      <c r="G13" s="7">
        <v>530469</v>
      </c>
      <c r="H13" s="7">
        <v>81523</v>
      </c>
      <c r="I13" s="7">
        <v>23155</v>
      </c>
      <c r="J13" s="7">
        <v>0</v>
      </c>
      <c r="K13" s="8">
        <v>4356527</v>
      </c>
    </row>
    <row r="14" spans="1:11" x14ac:dyDescent="0.25">
      <c r="A14" s="5" t="s">
        <v>17</v>
      </c>
      <c r="B14" s="6">
        <v>776232</v>
      </c>
      <c r="C14" s="7">
        <v>268826</v>
      </c>
      <c r="D14" s="7">
        <v>67146</v>
      </c>
      <c r="E14" s="7">
        <v>159351</v>
      </c>
      <c r="F14" s="7">
        <v>215611</v>
      </c>
      <c r="G14" s="7">
        <v>188423</v>
      </c>
      <c r="H14" s="7">
        <v>39701</v>
      </c>
      <c r="I14" s="7">
        <v>6888</v>
      </c>
      <c r="J14" s="7">
        <v>284</v>
      </c>
      <c r="K14" s="8">
        <v>1722462</v>
      </c>
    </row>
    <row r="15" spans="1:11" x14ac:dyDescent="0.25">
      <c r="A15" s="5" t="s">
        <v>18</v>
      </c>
      <c r="B15" s="6">
        <v>32547</v>
      </c>
      <c r="C15" s="7">
        <v>15451</v>
      </c>
      <c r="D15" s="7">
        <v>5283</v>
      </c>
      <c r="E15" s="7">
        <v>9063</v>
      </c>
      <c r="F15" s="7">
        <v>8837</v>
      </c>
      <c r="G15" s="7">
        <v>7424</v>
      </c>
      <c r="H15" s="7">
        <v>2497</v>
      </c>
      <c r="I15" s="7">
        <v>147</v>
      </c>
      <c r="J15" s="7">
        <v>4</v>
      </c>
      <c r="K15" s="8">
        <v>81253</v>
      </c>
    </row>
    <row r="16" spans="1:11" x14ac:dyDescent="0.25">
      <c r="A16" s="5" t="s">
        <v>19</v>
      </c>
      <c r="B16" s="6">
        <v>1475207</v>
      </c>
      <c r="C16" s="7">
        <v>410338</v>
      </c>
      <c r="D16" s="7">
        <v>223352</v>
      </c>
      <c r="E16" s="7">
        <v>401629</v>
      </c>
      <c r="F16" s="7">
        <v>374301</v>
      </c>
      <c r="G16" s="7">
        <v>364431</v>
      </c>
      <c r="H16" s="7">
        <v>50519</v>
      </c>
      <c r="I16" s="7">
        <v>15566</v>
      </c>
      <c r="J16" s="7">
        <v>30</v>
      </c>
      <c r="K16" s="8">
        <v>3315373</v>
      </c>
    </row>
    <row r="17" spans="1:11" x14ac:dyDescent="0.25">
      <c r="A17" s="5" t="s">
        <v>20</v>
      </c>
      <c r="B17" s="6">
        <v>76594</v>
      </c>
      <c r="C17" s="7">
        <v>28455</v>
      </c>
      <c r="D17" s="7">
        <v>3864</v>
      </c>
      <c r="E17" s="7">
        <v>8677</v>
      </c>
      <c r="F17" s="7">
        <v>19391</v>
      </c>
      <c r="G17" s="7">
        <v>19340</v>
      </c>
      <c r="H17" s="7">
        <v>4562</v>
      </c>
      <c r="I17" s="7">
        <v>307</v>
      </c>
      <c r="J17" s="7">
        <v>18</v>
      </c>
      <c r="K17" s="8">
        <v>161208</v>
      </c>
    </row>
    <row r="18" spans="1:11" x14ac:dyDescent="0.25">
      <c r="A18" s="5" t="s">
        <v>21</v>
      </c>
      <c r="B18" s="6">
        <v>252338</v>
      </c>
      <c r="C18" s="7">
        <v>51699</v>
      </c>
      <c r="D18" s="7">
        <v>10584</v>
      </c>
      <c r="E18" s="7">
        <v>15082</v>
      </c>
      <c r="F18" s="7">
        <v>41463</v>
      </c>
      <c r="G18" s="7">
        <v>54239</v>
      </c>
      <c r="H18" s="7">
        <v>15479</v>
      </c>
      <c r="I18" s="7">
        <v>2032</v>
      </c>
      <c r="J18" s="7">
        <v>117</v>
      </c>
      <c r="K18" s="8">
        <v>443033</v>
      </c>
    </row>
    <row r="19" spans="1:11" x14ac:dyDescent="0.25">
      <c r="A19" s="5" t="s">
        <v>22</v>
      </c>
      <c r="B19" s="6">
        <v>153369</v>
      </c>
      <c r="C19" s="7">
        <v>57744</v>
      </c>
      <c r="D19" s="7">
        <v>16281</v>
      </c>
      <c r="E19" s="7">
        <v>30325</v>
      </c>
      <c r="F19" s="7">
        <v>32617</v>
      </c>
      <c r="G19" s="7">
        <v>34329</v>
      </c>
      <c r="H19" s="7">
        <v>7458</v>
      </c>
      <c r="I19" s="7">
        <v>792</v>
      </c>
      <c r="J19" s="7">
        <v>1828</v>
      </c>
      <c r="K19" s="8">
        <v>334743</v>
      </c>
    </row>
    <row r="20" spans="1:11" x14ac:dyDescent="0.25">
      <c r="A20" s="5" t="s">
        <v>23</v>
      </c>
      <c r="B20" s="6">
        <v>97605</v>
      </c>
      <c r="C20" s="7">
        <v>23153</v>
      </c>
      <c r="D20" s="7">
        <v>2700</v>
      </c>
      <c r="E20" s="7">
        <v>8520</v>
      </c>
      <c r="F20" s="7">
        <v>19306</v>
      </c>
      <c r="G20" s="7">
        <v>26212</v>
      </c>
      <c r="H20" s="7">
        <v>5554</v>
      </c>
      <c r="I20" s="7">
        <v>1014</v>
      </c>
      <c r="J20" s="7">
        <v>352</v>
      </c>
      <c r="K20" s="8">
        <v>184416</v>
      </c>
    </row>
    <row r="21" spans="1:11" x14ac:dyDescent="0.25">
      <c r="A21" s="5" t="s">
        <v>24</v>
      </c>
      <c r="B21" s="6">
        <v>327390</v>
      </c>
      <c r="C21" s="7">
        <v>60773</v>
      </c>
      <c r="D21" s="7">
        <v>8555</v>
      </c>
      <c r="E21" s="7">
        <v>21479</v>
      </c>
      <c r="F21" s="7">
        <v>77204</v>
      </c>
      <c r="G21" s="7">
        <v>99718</v>
      </c>
      <c r="H21" s="7">
        <v>15436</v>
      </c>
      <c r="I21" s="7">
        <v>5934</v>
      </c>
      <c r="J21" s="7">
        <v>56</v>
      </c>
      <c r="K21" s="8">
        <v>616545</v>
      </c>
    </row>
    <row r="22" spans="1:11" x14ac:dyDescent="0.25">
      <c r="A22" s="5" t="s">
        <v>25</v>
      </c>
      <c r="B22" s="6">
        <v>463126</v>
      </c>
      <c r="C22" s="7">
        <v>227628</v>
      </c>
      <c r="D22" s="7">
        <v>82398</v>
      </c>
      <c r="E22" s="7">
        <v>140901</v>
      </c>
      <c r="F22" s="7">
        <v>132305</v>
      </c>
      <c r="G22" s="7">
        <v>126866</v>
      </c>
      <c r="H22" s="7">
        <v>24423</v>
      </c>
      <c r="I22" s="7">
        <v>15439</v>
      </c>
      <c r="J22" s="7">
        <v>159</v>
      </c>
      <c r="K22" s="8">
        <v>1213245</v>
      </c>
    </row>
    <row r="23" spans="1:11" x14ac:dyDescent="0.25">
      <c r="A23" s="5" t="s">
        <v>26</v>
      </c>
      <c r="B23" s="6">
        <v>18111</v>
      </c>
      <c r="C23" s="7">
        <v>5746</v>
      </c>
      <c r="D23" s="7">
        <v>1877</v>
      </c>
      <c r="E23" s="7">
        <v>2730</v>
      </c>
      <c r="F23" s="7">
        <v>6218</v>
      </c>
      <c r="G23" s="7">
        <v>5499</v>
      </c>
      <c r="H23" s="7">
        <v>1342</v>
      </c>
      <c r="I23" s="7">
        <v>17</v>
      </c>
      <c r="J23" s="7">
        <v>0</v>
      </c>
      <c r="K23" s="8">
        <v>41540</v>
      </c>
    </row>
    <row r="24" spans="1:11" x14ac:dyDescent="0.25">
      <c r="A24" s="5" t="s">
        <v>27</v>
      </c>
      <c r="B24" s="6">
        <v>777238</v>
      </c>
      <c r="C24" s="7">
        <v>274685</v>
      </c>
      <c r="D24" s="7">
        <v>63863</v>
      </c>
      <c r="E24" s="7">
        <v>179438</v>
      </c>
      <c r="F24" s="7">
        <v>94991</v>
      </c>
      <c r="G24" s="7">
        <v>100019</v>
      </c>
      <c r="H24" s="7">
        <v>35507</v>
      </c>
      <c r="I24" s="7">
        <v>13888</v>
      </c>
      <c r="J24" s="7">
        <v>157</v>
      </c>
      <c r="K24" s="8">
        <v>1539786</v>
      </c>
    </row>
    <row r="25" spans="1:11" x14ac:dyDescent="0.25">
      <c r="A25" s="5" t="s">
        <v>28</v>
      </c>
      <c r="B25" s="6">
        <v>50771</v>
      </c>
      <c r="C25" s="7">
        <v>13296</v>
      </c>
      <c r="D25" s="7">
        <v>2523</v>
      </c>
      <c r="E25" s="7">
        <v>3708</v>
      </c>
      <c r="F25" s="7">
        <v>6001</v>
      </c>
      <c r="G25" s="7">
        <v>11941</v>
      </c>
      <c r="H25" s="7">
        <v>2646</v>
      </c>
      <c r="I25" s="7">
        <v>763</v>
      </c>
      <c r="J25" s="7">
        <v>8</v>
      </c>
      <c r="K25" s="8">
        <v>91657</v>
      </c>
    </row>
    <row r="26" spans="1:11" x14ac:dyDescent="0.25">
      <c r="A26" s="5" t="s">
        <v>29</v>
      </c>
      <c r="B26" s="6">
        <v>2509675</v>
      </c>
      <c r="C26" s="7">
        <v>912034</v>
      </c>
      <c r="D26" s="7">
        <v>390836</v>
      </c>
      <c r="E26" s="7">
        <v>665833</v>
      </c>
      <c r="F26" s="7">
        <v>740721</v>
      </c>
      <c r="G26" s="7">
        <v>768523</v>
      </c>
      <c r="H26" s="7">
        <v>96978</v>
      </c>
      <c r="I26" s="7">
        <v>24454</v>
      </c>
      <c r="J26" s="7">
        <v>113</v>
      </c>
      <c r="K26" s="8">
        <v>6109167</v>
      </c>
    </row>
    <row r="27" spans="1:11" x14ac:dyDescent="0.25">
      <c r="A27" s="5" t="s">
        <v>30</v>
      </c>
      <c r="B27" s="6">
        <v>612596</v>
      </c>
      <c r="C27" s="7">
        <v>223951</v>
      </c>
      <c r="D27" s="7">
        <v>58335</v>
      </c>
      <c r="E27" s="7">
        <v>173448</v>
      </c>
      <c r="F27" s="7">
        <v>171956</v>
      </c>
      <c r="G27" s="7">
        <v>157568</v>
      </c>
      <c r="H27" s="7">
        <v>30008</v>
      </c>
      <c r="I27" s="7">
        <v>11393</v>
      </c>
      <c r="J27" s="7">
        <v>143</v>
      </c>
      <c r="K27" s="8">
        <v>1439398</v>
      </c>
    </row>
    <row r="28" spans="1:11" x14ac:dyDescent="0.25">
      <c r="A28" s="5" t="s">
        <v>31</v>
      </c>
      <c r="B28" s="6">
        <v>19932</v>
      </c>
      <c r="C28" s="7">
        <v>4022</v>
      </c>
      <c r="D28" s="7">
        <v>803</v>
      </c>
      <c r="E28" s="7">
        <v>989</v>
      </c>
      <c r="F28" s="7">
        <v>4454</v>
      </c>
      <c r="G28" s="7">
        <v>5885</v>
      </c>
      <c r="H28" s="7">
        <v>1132</v>
      </c>
      <c r="I28" s="7">
        <v>153</v>
      </c>
      <c r="J28" s="7">
        <v>0</v>
      </c>
      <c r="K28" s="8">
        <v>37370</v>
      </c>
    </row>
    <row r="29" spans="1:11" ht="15.75" thickBot="1" x14ac:dyDescent="0.3">
      <c r="A29" s="9" t="s">
        <v>32</v>
      </c>
      <c r="B29" s="10">
        <v>48850</v>
      </c>
      <c r="C29" s="11">
        <v>22371</v>
      </c>
      <c r="D29" s="11">
        <v>8370</v>
      </c>
      <c r="E29" s="11">
        <v>11876</v>
      </c>
      <c r="F29" s="11">
        <v>18789</v>
      </c>
      <c r="G29" s="11">
        <v>14868</v>
      </c>
      <c r="H29" s="11">
        <v>2990</v>
      </c>
      <c r="I29" s="11">
        <v>3865</v>
      </c>
      <c r="J29" s="11">
        <v>287</v>
      </c>
      <c r="K29" s="12">
        <v>132266</v>
      </c>
    </row>
    <row r="30" spans="1:11" ht="15.75" thickBot="1" x14ac:dyDescent="0.3">
      <c r="A30" s="25" t="s">
        <v>33</v>
      </c>
      <c r="B30" s="29">
        <f>SUM(B7:B29)</f>
        <v>23547979</v>
      </c>
      <c r="C30" s="29">
        <f t="shared" ref="C30:H30" si="2">SUM(C7:C29)</f>
        <v>8004353</v>
      </c>
      <c r="D30" s="29">
        <f t="shared" si="2"/>
        <v>2429560</v>
      </c>
      <c r="E30" s="29">
        <f t="shared" si="2"/>
        <v>4860237</v>
      </c>
      <c r="F30" s="29">
        <f t="shared" si="2"/>
        <v>7366795</v>
      </c>
      <c r="G30" s="29">
        <f t="shared" si="2"/>
        <v>7484562</v>
      </c>
      <c r="H30" s="29">
        <f t="shared" si="2"/>
        <v>1043022</v>
      </c>
      <c r="I30" s="29">
        <f>SUM(I7:I29)</f>
        <v>265000</v>
      </c>
      <c r="J30" s="29">
        <f>SUM(J7:J29)</f>
        <v>6345</v>
      </c>
      <c r="K30" s="30">
        <f>SUM(K7:K29)</f>
        <v>55007853</v>
      </c>
    </row>
    <row r="31" spans="1:11" x14ac:dyDescent="0.25">
      <c r="B31" s="13"/>
      <c r="F31" s="13"/>
    </row>
    <row r="32" spans="1:11" x14ac:dyDescent="0.25">
      <c r="B32" s="14"/>
      <c r="C32" s="14"/>
      <c r="D32" s="14"/>
      <c r="E32" s="14"/>
      <c r="F32" s="14"/>
      <c r="G32" s="14"/>
      <c r="H32" s="14"/>
      <c r="I32" s="14"/>
      <c r="J32" s="14"/>
      <c r="K32" s="14"/>
    </row>
  </sheetData>
  <mergeCells count="2">
    <mergeCell ref="A5:K5"/>
    <mergeCell ref="A3:A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topLeftCell="A19" workbookViewId="0"/>
  </sheetViews>
  <sheetFormatPr baseColWidth="10" defaultRowHeight="15" x14ac:dyDescent="0.25"/>
  <cols>
    <col min="1" max="1" width="21.28515625" bestFit="1" customWidth="1"/>
    <col min="11" max="11" width="12.85546875" bestFit="1" customWidth="1"/>
  </cols>
  <sheetData>
    <row r="1" spans="1:11" s="33" customFormat="1" ht="15.75" thickBot="1" x14ac:dyDescent="0.3">
      <c r="A1" s="42"/>
      <c r="B1" s="31" t="s">
        <v>1</v>
      </c>
      <c r="C1" s="32" t="s">
        <v>2</v>
      </c>
      <c r="D1" s="31" t="s">
        <v>3</v>
      </c>
      <c r="E1" s="32" t="s">
        <v>4</v>
      </c>
      <c r="F1" s="31" t="s">
        <v>5</v>
      </c>
      <c r="G1" s="32" t="s">
        <v>6</v>
      </c>
      <c r="H1" s="31" t="s">
        <v>7</v>
      </c>
      <c r="I1" s="31" t="s">
        <v>35</v>
      </c>
      <c r="J1" s="31" t="s">
        <v>8</v>
      </c>
      <c r="K1" s="41" t="s">
        <v>36</v>
      </c>
    </row>
    <row r="2" spans="1:11" s="33" customFormat="1" ht="15.75" thickBot="1" x14ac:dyDescent="0.3">
      <c r="A2" s="40">
        <v>43465</v>
      </c>
      <c r="B2" s="34">
        <v>23547979</v>
      </c>
      <c r="C2" s="35">
        <v>8004353</v>
      </c>
      <c r="D2" s="35">
        <v>2429560</v>
      </c>
      <c r="E2" s="35">
        <v>4860237</v>
      </c>
      <c r="F2" s="35">
        <v>7366795</v>
      </c>
      <c r="G2" s="35">
        <v>7484562</v>
      </c>
      <c r="H2" s="35">
        <v>1043022</v>
      </c>
      <c r="I2" s="35">
        <v>265000</v>
      </c>
      <c r="J2" s="35">
        <v>6345</v>
      </c>
      <c r="K2" s="36">
        <v>55007853</v>
      </c>
    </row>
    <row r="3" spans="1:11" s="33" customFormat="1" ht="15.75" thickBot="1" x14ac:dyDescent="0.3">
      <c r="A3" s="49" t="s">
        <v>37</v>
      </c>
      <c r="B3" s="37">
        <f>+B30-B2</f>
        <v>-560605</v>
      </c>
      <c r="C3" s="37">
        <f>+C30-C2</f>
        <v>-227588</v>
      </c>
      <c r="D3" s="37">
        <f t="shared" ref="D3:K3" si="0">+D30-D2</f>
        <v>-3605</v>
      </c>
      <c r="E3" s="37">
        <f t="shared" si="0"/>
        <v>149675</v>
      </c>
      <c r="F3" s="37">
        <f>+F30-F2</f>
        <v>99793</v>
      </c>
      <c r="G3" s="37">
        <f>+G30-G2</f>
        <v>13464</v>
      </c>
      <c r="H3" s="37">
        <f t="shared" si="0"/>
        <v>-28932</v>
      </c>
      <c r="I3" s="37">
        <f t="shared" si="0"/>
        <v>11236</v>
      </c>
      <c r="J3" s="37">
        <f t="shared" si="0"/>
        <v>-492</v>
      </c>
      <c r="K3" s="37">
        <f t="shared" si="0"/>
        <v>-547054</v>
      </c>
    </row>
    <row r="4" spans="1:11" s="33" customFormat="1" ht="15.75" thickBot="1" x14ac:dyDescent="0.3">
      <c r="A4" s="50"/>
      <c r="B4" s="38">
        <f>+B3/B2</f>
        <v>-2.380692627592372E-2</v>
      </c>
      <c r="C4" s="39">
        <f t="shared" ref="C4:J4" si="1">+C3/C2</f>
        <v>-2.8433028878161671E-2</v>
      </c>
      <c r="D4" s="39">
        <f t="shared" si="1"/>
        <v>-1.4838077676616343E-3</v>
      </c>
      <c r="E4" s="39">
        <f t="shared" si="1"/>
        <v>3.0795823331249073E-2</v>
      </c>
      <c r="F4" s="38">
        <f t="shared" si="1"/>
        <v>1.3546325097956438E-2</v>
      </c>
      <c r="G4" s="38">
        <f t="shared" si="1"/>
        <v>1.7989028616504212E-3</v>
      </c>
      <c r="H4" s="38">
        <f t="shared" si="1"/>
        <v>-2.7738628715405812E-2</v>
      </c>
      <c r="I4" s="38">
        <f t="shared" si="1"/>
        <v>4.24E-2</v>
      </c>
      <c r="J4" s="38">
        <f t="shared" si="1"/>
        <v>-7.7541371158392436E-2</v>
      </c>
      <c r="K4" s="38">
        <f>+K3/K2</f>
        <v>-9.9450163961134781E-3</v>
      </c>
    </row>
    <row r="5" spans="1:11" ht="15.75" thickBot="1" x14ac:dyDescent="0.3">
      <c r="A5" s="47" t="s">
        <v>39</v>
      </c>
      <c r="B5" s="48"/>
      <c r="C5" s="48"/>
      <c r="D5" s="48"/>
      <c r="E5" s="48"/>
      <c r="F5" s="48"/>
      <c r="G5" s="48"/>
      <c r="H5" s="48"/>
      <c r="I5" s="48"/>
      <c r="J5" s="48"/>
      <c r="K5" s="48"/>
    </row>
    <row r="6" spans="1:11" ht="15.75" thickBot="1" x14ac:dyDescent="0.3">
      <c r="A6" s="25" t="s">
        <v>0</v>
      </c>
      <c r="B6" s="26" t="s">
        <v>1</v>
      </c>
      <c r="C6" s="27" t="s">
        <v>2</v>
      </c>
      <c r="D6" s="27" t="s">
        <v>3</v>
      </c>
      <c r="E6" s="27" t="s">
        <v>4</v>
      </c>
      <c r="F6" s="27" t="s">
        <v>5</v>
      </c>
      <c r="G6" s="27" t="s">
        <v>6</v>
      </c>
      <c r="H6" s="27" t="s">
        <v>7</v>
      </c>
      <c r="I6" s="27" t="s">
        <v>34</v>
      </c>
      <c r="J6" s="27" t="s">
        <v>8</v>
      </c>
      <c r="K6" s="28" t="s">
        <v>9</v>
      </c>
    </row>
    <row r="7" spans="1:11" x14ac:dyDescent="0.25">
      <c r="A7" s="1" t="s">
        <v>10</v>
      </c>
      <c r="B7" s="2">
        <v>8448763</v>
      </c>
      <c r="C7" s="3">
        <v>2776023</v>
      </c>
      <c r="D7" s="3">
        <v>623735</v>
      </c>
      <c r="E7" s="3">
        <v>1565592</v>
      </c>
      <c r="F7" s="3">
        <v>3429627</v>
      </c>
      <c r="G7" s="3">
        <v>3466755</v>
      </c>
      <c r="H7" s="3">
        <v>356094</v>
      </c>
      <c r="I7" s="3">
        <v>89111</v>
      </c>
      <c r="J7" s="3">
        <v>774</v>
      </c>
      <c r="K7" s="17">
        <v>20756474</v>
      </c>
    </row>
    <row r="8" spans="1:11" x14ac:dyDescent="0.25">
      <c r="A8" s="5" t="s">
        <v>11</v>
      </c>
      <c r="B8" s="6">
        <v>74688</v>
      </c>
      <c r="C8" s="7">
        <v>31890</v>
      </c>
      <c r="D8" s="7">
        <v>5991</v>
      </c>
      <c r="E8" s="7">
        <v>16226</v>
      </c>
      <c r="F8" s="7">
        <v>23335</v>
      </c>
      <c r="G8" s="7">
        <v>18510</v>
      </c>
      <c r="H8" s="7">
        <v>4334</v>
      </c>
      <c r="I8" s="7">
        <v>1368</v>
      </c>
      <c r="J8" s="7">
        <v>621</v>
      </c>
      <c r="K8" s="8">
        <v>176963</v>
      </c>
    </row>
    <row r="9" spans="1:11" x14ac:dyDescent="0.25">
      <c r="A9" s="5" t="s">
        <v>12</v>
      </c>
      <c r="B9" s="6">
        <v>1164380</v>
      </c>
      <c r="C9" s="7">
        <v>313103</v>
      </c>
      <c r="D9" s="7">
        <v>98413</v>
      </c>
      <c r="E9" s="7">
        <v>179049</v>
      </c>
      <c r="F9" s="7">
        <v>317966</v>
      </c>
      <c r="G9" s="7">
        <v>304830</v>
      </c>
      <c r="H9" s="7">
        <v>60310</v>
      </c>
      <c r="I9" s="7">
        <v>27345</v>
      </c>
      <c r="J9" s="7">
        <v>110</v>
      </c>
      <c r="K9" s="8">
        <v>2465506</v>
      </c>
    </row>
    <row r="10" spans="1:11" x14ac:dyDescent="0.25">
      <c r="A10" s="5" t="s">
        <v>13</v>
      </c>
      <c r="B10" s="6">
        <v>84580</v>
      </c>
      <c r="C10" s="7">
        <v>24880</v>
      </c>
      <c r="D10" s="7">
        <v>5630</v>
      </c>
      <c r="E10" s="7">
        <v>10796</v>
      </c>
      <c r="F10" s="7">
        <v>25129</v>
      </c>
      <c r="G10" s="7">
        <v>30482</v>
      </c>
      <c r="H10" s="7">
        <v>4834</v>
      </c>
      <c r="I10" s="7">
        <v>1250</v>
      </c>
      <c r="J10" s="7">
        <v>259</v>
      </c>
      <c r="K10" s="8">
        <v>187840</v>
      </c>
    </row>
    <row r="11" spans="1:11" x14ac:dyDescent="0.25">
      <c r="A11" s="5" t="s">
        <v>14</v>
      </c>
      <c r="B11" s="6">
        <v>1805120</v>
      </c>
      <c r="C11" s="7">
        <v>762203</v>
      </c>
      <c r="D11" s="7">
        <v>217840</v>
      </c>
      <c r="E11" s="7">
        <v>543488</v>
      </c>
      <c r="F11" s="7">
        <v>618771</v>
      </c>
      <c r="G11" s="7">
        <v>629922</v>
      </c>
      <c r="H11" s="7">
        <v>69662</v>
      </c>
      <c r="I11" s="7">
        <v>23861</v>
      </c>
      <c r="J11" s="7">
        <v>127</v>
      </c>
      <c r="K11" s="8">
        <v>4670994</v>
      </c>
    </row>
    <row r="12" spans="1:11" x14ac:dyDescent="0.25">
      <c r="A12" s="5" t="s">
        <v>15</v>
      </c>
      <c r="B12" s="6">
        <v>2114321</v>
      </c>
      <c r="C12" s="7">
        <v>786380</v>
      </c>
      <c r="D12" s="7">
        <v>235410</v>
      </c>
      <c r="E12" s="7">
        <v>346056</v>
      </c>
      <c r="F12" s="7">
        <v>509156</v>
      </c>
      <c r="G12" s="7">
        <v>527813</v>
      </c>
      <c r="H12" s="7">
        <v>110714</v>
      </c>
      <c r="I12" s="7">
        <v>2151</v>
      </c>
      <c r="J12" s="7">
        <v>45</v>
      </c>
      <c r="K12" s="8">
        <v>4632046</v>
      </c>
    </row>
    <row r="13" spans="1:11" x14ac:dyDescent="0.25">
      <c r="A13" s="5" t="s">
        <v>16</v>
      </c>
      <c r="B13" s="6">
        <v>1820017</v>
      </c>
      <c r="C13" s="7">
        <v>605469</v>
      </c>
      <c r="D13" s="7">
        <v>308146</v>
      </c>
      <c r="E13" s="7">
        <v>453894</v>
      </c>
      <c r="F13" s="7">
        <v>586226</v>
      </c>
      <c r="G13" s="7">
        <v>564687</v>
      </c>
      <c r="H13" s="7">
        <v>80959</v>
      </c>
      <c r="I13" s="7">
        <v>22569</v>
      </c>
      <c r="J13" s="7">
        <v>0</v>
      </c>
      <c r="K13" s="8">
        <v>4441967</v>
      </c>
    </row>
    <row r="14" spans="1:11" x14ac:dyDescent="0.25">
      <c r="A14" s="5" t="s">
        <v>17</v>
      </c>
      <c r="B14" s="6">
        <v>741178</v>
      </c>
      <c r="C14" s="7">
        <v>261127</v>
      </c>
      <c r="D14" s="7">
        <v>61635</v>
      </c>
      <c r="E14" s="7">
        <v>168716</v>
      </c>
      <c r="F14" s="7">
        <v>202615</v>
      </c>
      <c r="G14" s="7">
        <v>179610</v>
      </c>
      <c r="H14" s="7">
        <v>37969</v>
      </c>
      <c r="I14" s="7">
        <v>8280</v>
      </c>
      <c r="J14" s="7">
        <v>231</v>
      </c>
      <c r="K14" s="8">
        <v>1661361</v>
      </c>
    </row>
    <row r="15" spans="1:11" x14ac:dyDescent="0.25">
      <c r="A15" s="5" t="s">
        <v>18</v>
      </c>
      <c r="B15" s="6">
        <v>30290</v>
      </c>
      <c r="C15" s="7">
        <v>13698</v>
      </c>
      <c r="D15" s="7">
        <v>4225</v>
      </c>
      <c r="E15" s="7">
        <v>7709</v>
      </c>
      <c r="F15" s="7">
        <v>7739</v>
      </c>
      <c r="G15" s="7">
        <v>6853</v>
      </c>
      <c r="H15" s="7">
        <v>2143</v>
      </c>
      <c r="I15" s="7">
        <v>376</v>
      </c>
      <c r="J15" s="7">
        <v>28</v>
      </c>
      <c r="K15" s="8">
        <v>73061</v>
      </c>
    </row>
    <row r="16" spans="1:11" x14ac:dyDescent="0.25">
      <c r="A16" s="5" t="s">
        <v>19</v>
      </c>
      <c r="B16" s="6">
        <v>1401584</v>
      </c>
      <c r="C16" s="7">
        <v>388182</v>
      </c>
      <c r="D16" s="7">
        <v>213896</v>
      </c>
      <c r="E16" s="7">
        <v>414796</v>
      </c>
      <c r="F16" s="7">
        <v>339636</v>
      </c>
      <c r="G16" s="7">
        <v>326502</v>
      </c>
      <c r="H16" s="7">
        <v>49484</v>
      </c>
      <c r="I16" s="7">
        <v>15041</v>
      </c>
      <c r="J16" s="7">
        <v>32</v>
      </c>
      <c r="K16" s="8">
        <v>3149153</v>
      </c>
    </row>
    <row r="17" spans="1:14" x14ac:dyDescent="0.25">
      <c r="A17" s="5" t="s">
        <v>20</v>
      </c>
      <c r="B17" s="6">
        <v>73769</v>
      </c>
      <c r="C17" s="7">
        <v>27280</v>
      </c>
      <c r="D17" s="7">
        <v>6029</v>
      </c>
      <c r="E17" s="7">
        <v>10033</v>
      </c>
      <c r="F17" s="7">
        <v>19973</v>
      </c>
      <c r="G17" s="7">
        <v>19928</v>
      </c>
      <c r="H17" s="7">
        <v>4413</v>
      </c>
      <c r="I17" s="7">
        <v>462</v>
      </c>
      <c r="J17" s="7">
        <v>2</v>
      </c>
      <c r="K17" s="8">
        <v>161889</v>
      </c>
      <c r="N17" s="18"/>
    </row>
    <row r="18" spans="1:14" x14ac:dyDescent="0.25">
      <c r="A18" s="5" t="s">
        <v>21</v>
      </c>
      <c r="B18" s="6">
        <v>235800</v>
      </c>
      <c r="C18" s="7">
        <v>45982</v>
      </c>
      <c r="D18" s="7">
        <v>9643</v>
      </c>
      <c r="E18" s="7">
        <v>14631</v>
      </c>
      <c r="F18" s="7">
        <v>39154</v>
      </c>
      <c r="G18" s="7">
        <v>46329</v>
      </c>
      <c r="H18" s="7">
        <v>14792</v>
      </c>
      <c r="I18" s="7">
        <v>1813</v>
      </c>
      <c r="J18" s="7">
        <v>34</v>
      </c>
      <c r="K18" s="8">
        <v>408178</v>
      </c>
      <c r="N18" s="18"/>
    </row>
    <row r="19" spans="1:14" x14ac:dyDescent="0.25">
      <c r="A19" s="5" t="s">
        <v>22</v>
      </c>
      <c r="B19" s="6">
        <v>157146</v>
      </c>
      <c r="C19" s="7">
        <v>61943</v>
      </c>
      <c r="D19" s="7">
        <v>15827</v>
      </c>
      <c r="E19" s="7">
        <v>32925</v>
      </c>
      <c r="F19" s="7">
        <v>34433</v>
      </c>
      <c r="G19" s="7">
        <v>36561</v>
      </c>
      <c r="H19" s="7">
        <v>7605</v>
      </c>
      <c r="I19" s="7">
        <v>583</v>
      </c>
      <c r="J19" s="7">
        <v>2725</v>
      </c>
      <c r="K19" s="8">
        <v>349748</v>
      </c>
      <c r="N19" s="18"/>
    </row>
    <row r="20" spans="1:14" x14ac:dyDescent="0.25">
      <c r="A20" s="5" t="s">
        <v>23</v>
      </c>
      <c r="B20" s="6">
        <v>96837</v>
      </c>
      <c r="C20" s="7">
        <v>23955</v>
      </c>
      <c r="D20" s="7">
        <v>3238</v>
      </c>
      <c r="E20" s="7">
        <v>8615</v>
      </c>
      <c r="F20" s="7">
        <v>21677</v>
      </c>
      <c r="G20" s="7">
        <v>26664</v>
      </c>
      <c r="H20" s="7">
        <v>5427</v>
      </c>
      <c r="I20" s="7">
        <v>1060</v>
      </c>
      <c r="J20" s="7">
        <v>262</v>
      </c>
      <c r="K20" s="8">
        <v>187735</v>
      </c>
      <c r="N20" s="15"/>
    </row>
    <row r="21" spans="1:14" x14ac:dyDescent="0.25">
      <c r="A21" s="5" t="s">
        <v>24</v>
      </c>
      <c r="B21" s="6">
        <v>339325</v>
      </c>
      <c r="C21" s="7">
        <v>57259</v>
      </c>
      <c r="D21" s="7">
        <v>8550</v>
      </c>
      <c r="E21" s="7">
        <v>21609</v>
      </c>
      <c r="F21" s="7">
        <v>83428</v>
      </c>
      <c r="G21" s="7">
        <v>106233</v>
      </c>
      <c r="H21" s="7">
        <v>15577</v>
      </c>
      <c r="I21" s="7">
        <v>5713</v>
      </c>
      <c r="J21" s="7">
        <v>58</v>
      </c>
      <c r="K21" s="8">
        <v>637752</v>
      </c>
    </row>
    <row r="22" spans="1:14" x14ac:dyDescent="0.25">
      <c r="A22" s="5" t="s">
        <v>25</v>
      </c>
      <c r="B22" s="6">
        <v>443577</v>
      </c>
      <c r="C22" s="7">
        <v>196716</v>
      </c>
      <c r="D22" s="7">
        <v>68002</v>
      </c>
      <c r="E22" s="7">
        <v>123471</v>
      </c>
      <c r="F22" s="7">
        <v>140043</v>
      </c>
      <c r="G22" s="7">
        <v>139597</v>
      </c>
      <c r="H22" s="7">
        <v>21716</v>
      </c>
      <c r="I22" s="7">
        <v>18056</v>
      </c>
      <c r="J22" s="7">
        <v>258</v>
      </c>
      <c r="K22" s="8">
        <v>1151436</v>
      </c>
    </row>
    <row r="23" spans="1:14" x14ac:dyDescent="0.25">
      <c r="A23" s="5" t="s">
        <v>26</v>
      </c>
      <c r="B23" s="6">
        <v>19092</v>
      </c>
      <c r="C23" s="7">
        <v>5585</v>
      </c>
      <c r="D23" s="7">
        <v>1735</v>
      </c>
      <c r="E23" s="7">
        <v>2294</v>
      </c>
      <c r="F23" s="7">
        <v>6099</v>
      </c>
      <c r="G23" s="7">
        <v>5253</v>
      </c>
      <c r="H23" s="7">
        <v>1378</v>
      </c>
      <c r="I23" s="7">
        <v>7</v>
      </c>
      <c r="J23" s="7">
        <v>0</v>
      </c>
      <c r="K23" s="8">
        <v>41443</v>
      </c>
    </row>
    <row r="24" spans="1:14" x14ac:dyDescent="0.25">
      <c r="A24" s="5" t="s">
        <v>27</v>
      </c>
      <c r="B24" s="6">
        <v>750049</v>
      </c>
      <c r="C24" s="7">
        <v>264580</v>
      </c>
      <c r="D24" s="7">
        <v>66064</v>
      </c>
      <c r="E24" s="7">
        <v>191977</v>
      </c>
      <c r="F24" s="7">
        <v>99427</v>
      </c>
      <c r="G24" s="7">
        <v>95234</v>
      </c>
      <c r="H24" s="7">
        <v>34889</v>
      </c>
      <c r="I24" s="7">
        <v>15275</v>
      </c>
      <c r="J24" s="7">
        <v>40</v>
      </c>
      <c r="K24" s="8">
        <v>1517535</v>
      </c>
    </row>
    <row r="25" spans="1:14" x14ac:dyDescent="0.25">
      <c r="A25" s="5" t="s">
        <v>28</v>
      </c>
      <c r="B25" s="6">
        <v>52012</v>
      </c>
      <c r="C25" s="7">
        <v>14083</v>
      </c>
      <c r="D25" s="7">
        <v>2435</v>
      </c>
      <c r="E25" s="7">
        <v>3729</v>
      </c>
      <c r="F25" s="7">
        <v>8365</v>
      </c>
      <c r="G25" s="7">
        <v>12927</v>
      </c>
      <c r="H25" s="7">
        <v>2465</v>
      </c>
      <c r="I25" s="7">
        <v>625</v>
      </c>
      <c r="J25" s="7">
        <v>5</v>
      </c>
      <c r="K25" s="8">
        <v>96646</v>
      </c>
    </row>
    <row r="26" spans="1:14" x14ac:dyDescent="0.25">
      <c r="A26" s="5" t="s">
        <v>29</v>
      </c>
      <c r="B26" s="6">
        <v>2462768</v>
      </c>
      <c r="C26" s="7">
        <v>876638</v>
      </c>
      <c r="D26" s="7">
        <v>385278</v>
      </c>
      <c r="E26" s="7">
        <v>692369</v>
      </c>
      <c r="F26" s="7">
        <v>763442</v>
      </c>
      <c r="G26" s="7">
        <v>773508</v>
      </c>
      <c r="H26" s="7">
        <v>95932</v>
      </c>
      <c r="I26" s="7">
        <v>23600</v>
      </c>
      <c r="J26" s="7">
        <v>181</v>
      </c>
      <c r="K26" s="8">
        <v>6073716</v>
      </c>
    </row>
    <row r="27" spans="1:14" x14ac:dyDescent="0.25">
      <c r="A27" s="5" t="s">
        <v>30</v>
      </c>
      <c r="B27" s="6">
        <v>602750</v>
      </c>
      <c r="C27" s="7">
        <v>217345</v>
      </c>
      <c r="D27" s="7">
        <v>77120</v>
      </c>
      <c r="E27" s="7">
        <v>190668</v>
      </c>
      <c r="F27" s="7">
        <v>169074</v>
      </c>
      <c r="G27" s="7">
        <v>158647</v>
      </c>
      <c r="H27" s="7">
        <v>29224</v>
      </c>
      <c r="I27" s="7">
        <v>13788</v>
      </c>
      <c r="J27" s="7">
        <v>25</v>
      </c>
      <c r="K27" s="8">
        <v>1458641</v>
      </c>
    </row>
    <row r="28" spans="1:14" x14ac:dyDescent="0.25">
      <c r="A28" s="5" t="s">
        <v>31</v>
      </c>
      <c r="B28" s="6">
        <v>21238</v>
      </c>
      <c r="C28" s="7">
        <v>4459</v>
      </c>
      <c r="D28" s="7">
        <v>1753</v>
      </c>
      <c r="E28" s="7">
        <v>1060</v>
      </c>
      <c r="F28" s="7">
        <v>4216</v>
      </c>
      <c r="G28" s="7">
        <v>5922</v>
      </c>
      <c r="H28" s="7">
        <v>1240</v>
      </c>
      <c r="I28" s="7">
        <v>137</v>
      </c>
      <c r="J28" s="7">
        <v>0</v>
      </c>
      <c r="K28" s="8">
        <v>40025</v>
      </c>
    </row>
    <row r="29" spans="1:14" ht="15.75" thickBot="1" x14ac:dyDescent="0.3">
      <c r="A29" s="9" t="s">
        <v>32</v>
      </c>
      <c r="B29" s="10">
        <v>48090</v>
      </c>
      <c r="C29" s="11">
        <v>17985</v>
      </c>
      <c r="D29" s="11">
        <v>5360</v>
      </c>
      <c r="E29" s="11">
        <v>10209</v>
      </c>
      <c r="F29" s="11">
        <v>17057</v>
      </c>
      <c r="G29" s="11">
        <v>15259</v>
      </c>
      <c r="H29" s="11">
        <v>2929</v>
      </c>
      <c r="I29" s="11">
        <v>3765</v>
      </c>
      <c r="J29" s="11">
        <v>36</v>
      </c>
      <c r="K29" s="12">
        <v>120690</v>
      </c>
    </row>
    <row r="30" spans="1:14" ht="15.75" thickBot="1" x14ac:dyDescent="0.3">
      <c r="A30" s="25" t="s">
        <v>38</v>
      </c>
      <c r="B30" s="29">
        <v>22987374</v>
      </c>
      <c r="C30" s="29">
        <v>7776765</v>
      </c>
      <c r="D30" s="29">
        <v>2425955</v>
      </c>
      <c r="E30" s="29">
        <v>5009912</v>
      </c>
      <c r="F30" s="29">
        <v>7466588</v>
      </c>
      <c r="G30" s="29">
        <v>7498026</v>
      </c>
      <c r="H30" s="29">
        <v>1014090</v>
      </c>
      <c r="I30" s="29">
        <v>276236</v>
      </c>
      <c r="J30" s="29">
        <v>5853</v>
      </c>
      <c r="K30" s="30">
        <v>54460799</v>
      </c>
    </row>
  </sheetData>
  <mergeCells count="2">
    <mergeCell ref="A3:A4"/>
    <mergeCell ref="A5:K5"/>
  </mergeCells>
  <pageMargins left="0.7" right="0.7" top="0.75" bottom="0.75" header="0.3" footer="0.3"/>
  <pageSetup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topLeftCell="A16" zoomScaleNormal="100" workbookViewId="0"/>
  </sheetViews>
  <sheetFormatPr baseColWidth="10" defaultRowHeight="15" x14ac:dyDescent="0.25"/>
  <cols>
    <col min="1" max="1" width="21.28515625" bestFit="1" customWidth="1"/>
    <col min="2" max="2" width="11" bestFit="1" customWidth="1"/>
    <col min="3" max="3" width="11.42578125" bestFit="1" customWidth="1"/>
    <col min="4" max="8" width="10" bestFit="1" customWidth="1"/>
    <col min="9" max="9" width="8.42578125" bestFit="1" customWidth="1"/>
    <col min="10" max="10" width="7.85546875" bestFit="1" customWidth="1"/>
    <col min="11" max="11" width="12.85546875" bestFit="1" customWidth="1"/>
  </cols>
  <sheetData>
    <row r="1" spans="1:11" s="33" customFormat="1" ht="15.75" thickBot="1" x14ac:dyDescent="0.3">
      <c r="A1" s="42"/>
      <c r="B1" s="31" t="s">
        <v>1</v>
      </c>
      <c r="C1" s="32" t="s">
        <v>2</v>
      </c>
      <c r="D1" s="31" t="s">
        <v>3</v>
      </c>
      <c r="E1" s="32" t="s">
        <v>4</v>
      </c>
      <c r="F1" s="31" t="s">
        <v>5</v>
      </c>
      <c r="G1" s="32" t="s">
        <v>6</v>
      </c>
      <c r="H1" s="31" t="s">
        <v>7</v>
      </c>
      <c r="I1" s="31" t="s">
        <v>35</v>
      </c>
      <c r="J1" s="31" t="s">
        <v>8</v>
      </c>
      <c r="K1" s="41" t="s">
        <v>36</v>
      </c>
    </row>
    <row r="2" spans="1:11" s="33" customFormat="1" ht="15.75" thickBot="1" x14ac:dyDescent="0.3">
      <c r="A2" s="40">
        <v>43830</v>
      </c>
      <c r="B2" s="34">
        <v>22987374</v>
      </c>
      <c r="C2" s="35">
        <v>7776765</v>
      </c>
      <c r="D2" s="35">
        <v>2425955</v>
      </c>
      <c r="E2" s="35">
        <v>5009912</v>
      </c>
      <c r="F2" s="35">
        <v>7466588</v>
      </c>
      <c r="G2" s="35">
        <v>7498026</v>
      </c>
      <c r="H2" s="35">
        <v>1014090</v>
      </c>
      <c r="I2" s="35">
        <v>276236</v>
      </c>
      <c r="J2" s="35">
        <v>5853</v>
      </c>
      <c r="K2" s="36">
        <v>54460799</v>
      </c>
    </row>
    <row r="3" spans="1:11" s="33" customFormat="1" ht="15.75" thickBot="1" x14ac:dyDescent="0.3">
      <c r="A3" s="49" t="s">
        <v>37</v>
      </c>
      <c r="B3" s="37">
        <f>+B30-B2</f>
        <v>-83056</v>
      </c>
      <c r="C3" s="37">
        <f>+C30-C2</f>
        <v>-78147</v>
      </c>
      <c r="D3" s="37">
        <f t="shared" ref="D3:K3" si="0">+D30-D2</f>
        <v>-81521</v>
      </c>
      <c r="E3" s="37">
        <f t="shared" si="0"/>
        <v>-94403</v>
      </c>
      <c r="F3" s="37">
        <f>+F30-F2</f>
        <v>-356792</v>
      </c>
      <c r="G3" s="37">
        <f>+G30-G2</f>
        <v>-300444</v>
      </c>
      <c r="H3" s="37">
        <f>+H30-H2</f>
        <v>28506</v>
      </c>
      <c r="I3" s="37">
        <f t="shared" si="0"/>
        <v>23766</v>
      </c>
      <c r="J3" s="37">
        <f t="shared" si="0"/>
        <v>-1174</v>
      </c>
      <c r="K3" s="37">
        <f t="shared" si="0"/>
        <v>-943265</v>
      </c>
    </row>
    <row r="4" spans="1:11" s="33" customFormat="1" ht="15.75" thickBot="1" x14ac:dyDescent="0.3">
      <c r="A4" s="50"/>
      <c r="B4" s="38">
        <f>+B3/B2</f>
        <v>-3.613113877209289E-3</v>
      </c>
      <c r="C4" s="39">
        <f t="shared" ref="C4:J4" si="1">+C3/C2</f>
        <v>-1.0048779923271437E-2</v>
      </c>
      <c r="D4" s="39">
        <f t="shared" si="1"/>
        <v>-3.3603673604827793E-2</v>
      </c>
      <c r="E4" s="39">
        <f t="shared" si="1"/>
        <v>-1.8843245150813027E-2</v>
      </c>
      <c r="F4" s="38">
        <f t="shared" si="1"/>
        <v>-4.778514630779146E-2</v>
      </c>
      <c r="G4" s="38">
        <f t="shared" si="1"/>
        <v>-4.0069746357241226E-2</v>
      </c>
      <c r="H4" s="38">
        <f>+H3/H2</f>
        <v>2.8109931071206698E-2</v>
      </c>
      <c r="I4" s="38">
        <f t="shared" si="1"/>
        <v>8.603512938212253E-2</v>
      </c>
      <c r="J4" s="38">
        <f t="shared" si="1"/>
        <v>-0.20058089868443532</v>
      </c>
      <c r="K4" s="38">
        <f>+K3/K2</f>
        <v>-1.7320072737089295E-2</v>
      </c>
    </row>
    <row r="5" spans="1:11" ht="15.75" thickBot="1" x14ac:dyDescent="0.3">
      <c r="A5" s="47" t="s">
        <v>52</v>
      </c>
      <c r="B5" s="48"/>
      <c r="C5" s="48"/>
      <c r="D5" s="48"/>
      <c r="E5" s="48"/>
      <c r="F5" s="48"/>
      <c r="G5" s="48"/>
      <c r="H5" s="48"/>
      <c r="I5" s="48"/>
      <c r="J5" s="48"/>
      <c r="K5" s="48"/>
    </row>
    <row r="6" spans="1:11" ht="15.75" thickBot="1" x14ac:dyDescent="0.3">
      <c r="A6" s="25" t="s">
        <v>0</v>
      </c>
      <c r="B6" s="26" t="s">
        <v>1</v>
      </c>
      <c r="C6" s="27" t="s">
        <v>2</v>
      </c>
      <c r="D6" s="27" t="s">
        <v>3</v>
      </c>
      <c r="E6" s="27" t="s">
        <v>4</v>
      </c>
      <c r="F6" s="27" t="s">
        <v>5</v>
      </c>
      <c r="G6" s="27" t="s">
        <v>6</v>
      </c>
      <c r="H6" s="27" t="s">
        <v>7</v>
      </c>
      <c r="I6" s="27" t="s">
        <v>34</v>
      </c>
      <c r="J6" s="27" t="s">
        <v>8</v>
      </c>
      <c r="K6" s="28" t="s">
        <v>9</v>
      </c>
    </row>
    <row r="7" spans="1:11" x14ac:dyDescent="0.25">
      <c r="A7" s="1" t="s">
        <v>10</v>
      </c>
      <c r="B7" s="2">
        <v>8534988</v>
      </c>
      <c r="C7" s="3">
        <v>2787658</v>
      </c>
      <c r="D7" s="3">
        <v>567064</v>
      </c>
      <c r="E7" s="3">
        <v>1555032</v>
      </c>
      <c r="F7" s="3">
        <v>3217905</v>
      </c>
      <c r="G7" s="3">
        <v>3287644</v>
      </c>
      <c r="H7" s="3">
        <v>389869</v>
      </c>
      <c r="I7" s="3">
        <v>107253</v>
      </c>
      <c r="J7" s="3">
        <v>244</v>
      </c>
      <c r="K7" s="4">
        <v>20447657</v>
      </c>
    </row>
    <row r="8" spans="1:11" x14ac:dyDescent="0.25">
      <c r="A8" s="5" t="s">
        <v>11</v>
      </c>
      <c r="B8" s="6">
        <v>74379</v>
      </c>
      <c r="C8" s="7">
        <v>30888</v>
      </c>
      <c r="D8" s="7">
        <v>4623</v>
      </c>
      <c r="E8" s="7">
        <v>12735</v>
      </c>
      <c r="F8" s="7">
        <v>20906</v>
      </c>
      <c r="G8" s="7">
        <v>17568</v>
      </c>
      <c r="H8" s="7">
        <v>4340</v>
      </c>
      <c r="I8" s="7">
        <v>2590</v>
      </c>
      <c r="J8" s="7">
        <v>38</v>
      </c>
      <c r="K8" s="8">
        <v>168067</v>
      </c>
    </row>
    <row r="9" spans="1:11" x14ac:dyDescent="0.25">
      <c r="A9" s="5" t="s">
        <v>12</v>
      </c>
      <c r="B9" s="6">
        <v>1127351</v>
      </c>
      <c r="C9" s="7">
        <v>291801</v>
      </c>
      <c r="D9" s="7">
        <v>76010</v>
      </c>
      <c r="E9" s="7">
        <v>145366</v>
      </c>
      <c r="F9" s="7">
        <v>278760</v>
      </c>
      <c r="G9" s="7">
        <v>284974</v>
      </c>
      <c r="H9" s="7">
        <v>57978</v>
      </c>
      <c r="I9" s="7">
        <v>24917</v>
      </c>
      <c r="J9" s="7">
        <v>55</v>
      </c>
      <c r="K9" s="8">
        <v>2287212</v>
      </c>
    </row>
    <row r="10" spans="1:11" x14ac:dyDescent="0.25">
      <c r="A10" s="5" t="s">
        <v>13</v>
      </c>
      <c r="B10" s="6">
        <v>85195</v>
      </c>
      <c r="C10" s="7">
        <v>27766</v>
      </c>
      <c r="D10" s="7">
        <v>4772</v>
      </c>
      <c r="E10" s="7">
        <v>13909</v>
      </c>
      <c r="F10" s="7">
        <v>24390</v>
      </c>
      <c r="G10" s="7">
        <v>26623</v>
      </c>
      <c r="H10" s="7">
        <v>4690</v>
      </c>
      <c r="I10" s="7">
        <v>902</v>
      </c>
      <c r="J10" s="7">
        <v>213</v>
      </c>
      <c r="K10" s="8">
        <v>188460</v>
      </c>
    </row>
    <row r="11" spans="1:11" x14ac:dyDescent="0.25">
      <c r="A11" s="5" t="s">
        <v>14</v>
      </c>
      <c r="B11" s="6">
        <v>1776197</v>
      </c>
      <c r="C11" s="7">
        <v>760101</v>
      </c>
      <c r="D11" s="7">
        <v>197534</v>
      </c>
      <c r="E11" s="7">
        <v>557316</v>
      </c>
      <c r="F11" s="7">
        <v>616906</v>
      </c>
      <c r="G11" s="7">
        <v>630535</v>
      </c>
      <c r="H11" s="7">
        <v>68347</v>
      </c>
      <c r="I11" s="7">
        <v>24930</v>
      </c>
      <c r="J11" s="7">
        <v>106</v>
      </c>
      <c r="K11" s="8">
        <v>4631972</v>
      </c>
    </row>
    <row r="12" spans="1:11" x14ac:dyDescent="0.25">
      <c r="A12" s="5" t="s">
        <v>15</v>
      </c>
      <c r="B12" s="6">
        <v>2107524</v>
      </c>
      <c r="C12" s="7">
        <v>793181</v>
      </c>
      <c r="D12" s="7">
        <v>235995</v>
      </c>
      <c r="E12" s="7">
        <v>375806</v>
      </c>
      <c r="F12" s="7">
        <v>465168</v>
      </c>
      <c r="G12" s="7">
        <v>476767</v>
      </c>
      <c r="H12" s="7">
        <v>112003</v>
      </c>
      <c r="I12" s="7">
        <v>2943</v>
      </c>
      <c r="J12" s="7">
        <v>0</v>
      </c>
      <c r="K12" s="8">
        <v>4569387</v>
      </c>
    </row>
    <row r="13" spans="1:11" x14ac:dyDescent="0.25">
      <c r="A13" s="5" t="s">
        <v>16</v>
      </c>
      <c r="B13" s="6">
        <v>1877173</v>
      </c>
      <c r="C13" s="7">
        <v>595531</v>
      </c>
      <c r="D13" s="7">
        <v>339578</v>
      </c>
      <c r="E13" s="7">
        <v>459473</v>
      </c>
      <c r="F13" s="7">
        <v>558037</v>
      </c>
      <c r="G13" s="7">
        <v>533199</v>
      </c>
      <c r="H13" s="7">
        <v>87876</v>
      </c>
      <c r="I13" s="7">
        <v>23020</v>
      </c>
      <c r="J13" s="7">
        <v>0</v>
      </c>
      <c r="K13" s="8">
        <v>4473887</v>
      </c>
    </row>
    <row r="14" spans="1:11" x14ac:dyDescent="0.25">
      <c r="A14" s="5" t="s">
        <v>17</v>
      </c>
      <c r="B14" s="6">
        <v>712011</v>
      </c>
      <c r="C14" s="7">
        <v>233520</v>
      </c>
      <c r="D14" s="7">
        <v>55571</v>
      </c>
      <c r="E14" s="7">
        <v>132984</v>
      </c>
      <c r="F14" s="7">
        <v>176076</v>
      </c>
      <c r="G14" s="7">
        <v>169669</v>
      </c>
      <c r="H14" s="7">
        <v>36810</v>
      </c>
      <c r="I14" s="7">
        <v>7068</v>
      </c>
      <c r="J14" s="7">
        <v>397</v>
      </c>
      <c r="K14" s="8">
        <v>1524106</v>
      </c>
    </row>
    <row r="15" spans="1:11" x14ac:dyDescent="0.25">
      <c r="A15" s="5" t="s">
        <v>18</v>
      </c>
      <c r="B15" s="6">
        <v>25594</v>
      </c>
      <c r="C15" s="7">
        <v>12245</v>
      </c>
      <c r="D15" s="7">
        <v>3789</v>
      </c>
      <c r="E15" s="7">
        <v>6767</v>
      </c>
      <c r="F15" s="7">
        <v>6020</v>
      </c>
      <c r="G15" s="7">
        <v>5730</v>
      </c>
      <c r="H15" s="7">
        <v>1793</v>
      </c>
      <c r="I15" s="7">
        <v>442</v>
      </c>
      <c r="J15" s="7">
        <v>18</v>
      </c>
      <c r="K15" s="8">
        <v>62398</v>
      </c>
    </row>
    <row r="16" spans="1:11" x14ac:dyDescent="0.25">
      <c r="A16" s="5" t="s">
        <v>19</v>
      </c>
      <c r="B16" s="6">
        <v>1364567</v>
      </c>
      <c r="C16" s="7">
        <v>399328</v>
      </c>
      <c r="D16" s="7">
        <v>217120</v>
      </c>
      <c r="E16" s="7">
        <v>414074</v>
      </c>
      <c r="F16" s="7">
        <v>344205</v>
      </c>
      <c r="G16" s="7">
        <v>322892</v>
      </c>
      <c r="H16" s="7">
        <v>47275</v>
      </c>
      <c r="I16" s="7">
        <v>15956</v>
      </c>
      <c r="J16" s="7">
        <v>22</v>
      </c>
      <c r="K16" s="8">
        <v>3125439</v>
      </c>
    </row>
    <row r="17" spans="1:11" x14ac:dyDescent="0.25">
      <c r="A17" s="5" t="s">
        <v>20</v>
      </c>
      <c r="B17" s="6">
        <v>76120</v>
      </c>
      <c r="C17" s="7">
        <v>25802</v>
      </c>
      <c r="D17" s="7">
        <v>3459</v>
      </c>
      <c r="E17" s="7">
        <v>11561</v>
      </c>
      <c r="F17" s="7">
        <v>21826</v>
      </c>
      <c r="G17" s="7">
        <v>21357</v>
      </c>
      <c r="H17" s="7">
        <v>4579</v>
      </c>
      <c r="I17" s="7">
        <v>415</v>
      </c>
      <c r="J17" s="7">
        <v>0</v>
      </c>
      <c r="K17" s="8">
        <v>165119</v>
      </c>
    </row>
    <row r="18" spans="1:11" x14ac:dyDescent="0.25">
      <c r="A18" s="5" t="s">
        <v>21</v>
      </c>
      <c r="B18" s="6">
        <v>215467</v>
      </c>
      <c r="C18" s="7">
        <v>39944</v>
      </c>
      <c r="D18" s="7">
        <v>8971</v>
      </c>
      <c r="E18" s="7">
        <v>15079</v>
      </c>
      <c r="F18" s="7">
        <v>32307</v>
      </c>
      <c r="G18" s="7">
        <v>38812</v>
      </c>
      <c r="H18" s="7">
        <v>13434</v>
      </c>
      <c r="I18" s="7">
        <v>2055</v>
      </c>
      <c r="J18" s="7">
        <v>64</v>
      </c>
      <c r="K18" s="8">
        <v>366133</v>
      </c>
    </row>
    <row r="19" spans="1:11" x14ac:dyDescent="0.25">
      <c r="A19" s="5" t="s">
        <v>22</v>
      </c>
      <c r="B19" s="6">
        <v>163124</v>
      </c>
      <c r="C19" s="7">
        <v>67488</v>
      </c>
      <c r="D19" s="7">
        <v>13914</v>
      </c>
      <c r="E19" s="7">
        <v>35847</v>
      </c>
      <c r="F19" s="7">
        <v>36376</v>
      </c>
      <c r="G19" s="7">
        <v>39320</v>
      </c>
      <c r="H19" s="7">
        <v>8308</v>
      </c>
      <c r="I19" s="7">
        <v>801</v>
      </c>
      <c r="J19" s="7">
        <v>2208</v>
      </c>
      <c r="K19" s="8">
        <v>367386</v>
      </c>
    </row>
    <row r="20" spans="1:11" x14ac:dyDescent="0.25">
      <c r="A20" s="5" t="s">
        <v>23</v>
      </c>
      <c r="B20" s="6">
        <v>92611</v>
      </c>
      <c r="C20" s="7">
        <v>25399</v>
      </c>
      <c r="D20" s="7">
        <v>2899</v>
      </c>
      <c r="E20" s="7">
        <v>9339</v>
      </c>
      <c r="F20" s="7">
        <v>21051</v>
      </c>
      <c r="G20" s="7">
        <v>26623</v>
      </c>
      <c r="H20" s="7">
        <v>5210</v>
      </c>
      <c r="I20" s="7">
        <v>870</v>
      </c>
      <c r="J20" s="7">
        <v>260</v>
      </c>
      <c r="K20" s="8">
        <v>184262</v>
      </c>
    </row>
    <row r="21" spans="1:11" x14ac:dyDescent="0.25">
      <c r="A21" s="5" t="s">
        <v>24</v>
      </c>
      <c r="B21" s="6">
        <v>341428</v>
      </c>
      <c r="C21" s="7">
        <v>55974</v>
      </c>
      <c r="D21" s="7">
        <v>7155</v>
      </c>
      <c r="E21" s="7">
        <v>18270</v>
      </c>
      <c r="F21" s="7">
        <v>85912</v>
      </c>
      <c r="G21" s="7">
        <v>106277</v>
      </c>
      <c r="H21" s="7">
        <v>15232</v>
      </c>
      <c r="I21" s="7">
        <v>5360</v>
      </c>
      <c r="J21" s="7">
        <v>26</v>
      </c>
      <c r="K21" s="8">
        <v>635634</v>
      </c>
    </row>
    <row r="22" spans="1:11" x14ac:dyDescent="0.25">
      <c r="A22" s="5" t="s">
        <v>25</v>
      </c>
      <c r="B22" s="6">
        <v>422192</v>
      </c>
      <c r="C22" s="7">
        <v>181487</v>
      </c>
      <c r="D22" s="7">
        <v>61778</v>
      </c>
      <c r="E22" s="7">
        <v>102017</v>
      </c>
      <c r="F22" s="7">
        <v>123421</v>
      </c>
      <c r="G22" s="7">
        <v>139422</v>
      </c>
      <c r="H22" s="7">
        <v>20837</v>
      </c>
      <c r="I22" s="7">
        <v>18707</v>
      </c>
      <c r="J22" s="7">
        <v>473</v>
      </c>
      <c r="K22" s="8">
        <v>1070334</v>
      </c>
    </row>
    <row r="23" spans="1:11" x14ac:dyDescent="0.25">
      <c r="A23" s="5" t="s">
        <v>26</v>
      </c>
      <c r="B23" s="6">
        <v>17052</v>
      </c>
      <c r="C23" s="7">
        <v>5212</v>
      </c>
      <c r="D23" s="7">
        <v>1164</v>
      </c>
      <c r="E23" s="7">
        <v>1821</v>
      </c>
      <c r="F23" s="7">
        <v>5198</v>
      </c>
      <c r="G23" s="7">
        <v>4700</v>
      </c>
      <c r="H23" s="7">
        <v>1174</v>
      </c>
      <c r="I23" s="7">
        <v>16</v>
      </c>
      <c r="J23" s="7">
        <v>3</v>
      </c>
      <c r="K23" s="8">
        <v>36340</v>
      </c>
    </row>
    <row r="24" spans="1:11" x14ac:dyDescent="0.25">
      <c r="A24" s="5" t="s">
        <v>27</v>
      </c>
      <c r="B24" s="6">
        <v>720437</v>
      </c>
      <c r="C24" s="7">
        <v>232346</v>
      </c>
      <c r="D24" s="7">
        <v>64427</v>
      </c>
      <c r="E24" s="7">
        <v>161903</v>
      </c>
      <c r="F24" s="7">
        <v>88901</v>
      </c>
      <c r="G24" s="7">
        <v>93109</v>
      </c>
      <c r="H24" s="7">
        <v>33899</v>
      </c>
      <c r="I24" s="7">
        <v>14617</v>
      </c>
      <c r="J24" s="7">
        <v>50</v>
      </c>
      <c r="K24" s="8">
        <v>1409689</v>
      </c>
    </row>
    <row r="25" spans="1:11" x14ac:dyDescent="0.25">
      <c r="A25" s="5" t="s">
        <v>28</v>
      </c>
      <c r="B25" s="6">
        <v>49965</v>
      </c>
      <c r="C25" s="7">
        <v>13394</v>
      </c>
      <c r="D25" s="7">
        <v>2714</v>
      </c>
      <c r="E25" s="7">
        <v>4013</v>
      </c>
      <c r="F25" s="7">
        <v>6532</v>
      </c>
      <c r="G25" s="7">
        <v>11319</v>
      </c>
      <c r="H25" s="7">
        <v>2503</v>
      </c>
      <c r="I25" s="7">
        <v>507</v>
      </c>
      <c r="J25" s="7">
        <v>3</v>
      </c>
      <c r="K25" s="8">
        <v>90950</v>
      </c>
    </row>
    <row r="26" spans="1:11" x14ac:dyDescent="0.25">
      <c r="A26" s="5" t="s">
        <v>29</v>
      </c>
      <c r="B26" s="6">
        <v>2459957</v>
      </c>
      <c r="C26" s="7">
        <v>879069</v>
      </c>
      <c r="D26" s="7">
        <v>401212</v>
      </c>
      <c r="E26" s="7">
        <v>704601</v>
      </c>
      <c r="F26" s="7">
        <v>784132</v>
      </c>
      <c r="G26" s="7">
        <v>789167</v>
      </c>
      <c r="H26" s="7">
        <v>94169</v>
      </c>
      <c r="I26" s="7">
        <v>28025</v>
      </c>
      <c r="J26" s="7">
        <v>279</v>
      </c>
      <c r="K26" s="8">
        <v>6140611</v>
      </c>
    </row>
    <row r="27" spans="1:11" x14ac:dyDescent="0.25">
      <c r="A27" s="5" t="s">
        <v>30</v>
      </c>
      <c r="B27" s="6">
        <v>590544</v>
      </c>
      <c r="C27" s="7">
        <v>213890</v>
      </c>
      <c r="D27" s="7">
        <v>66923</v>
      </c>
      <c r="E27" s="7">
        <v>163429</v>
      </c>
      <c r="F27" s="7">
        <v>175378</v>
      </c>
      <c r="G27" s="7">
        <v>149007</v>
      </c>
      <c r="H27" s="7">
        <v>28243</v>
      </c>
      <c r="I27" s="7">
        <v>13343</v>
      </c>
      <c r="J27" s="7">
        <v>132</v>
      </c>
      <c r="K27" s="8">
        <v>1400889</v>
      </c>
    </row>
    <row r="28" spans="1:11" x14ac:dyDescent="0.25">
      <c r="A28" s="5" t="s">
        <v>31</v>
      </c>
      <c r="B28" s="6">
        <v>22187</v>
      </c>
      <c r="C28" s="7">
        <v>4596</v>
      </c>
      <c r="D28" s="7">
        <v>1067</v>
      </c>
      <c r="E28" s="7">
        <v>802</v>
      </c>
      <c r="F28" s="7">
        <v>5438</v>
      </c>
      <c r="G28" s="7">
        <v>6250</v>
      </c>
      <c r="H28" s="7">
        <v>1253</v>
      </c>
      <c r="I28" s="7">
        <v>242</v>
      </c>
      <c r="J28" s="7">
        <v>0</v>
      </c>
      <c r="K28" s="8">
        <v>41835</v>
      </c>
    </row>
    <row r="29" spans="1:11" ht="15.75" thickBot="1" x14ac:dyDescent="0.3">
      <c r="A29" s="9" t="s">
        <v>32</v>
      </c>
      <c r="B29" s="10">
        <v>48255</v>
      </c>
      <c r="C29" s="11">
        <v>21998</v>
      </c>
      <c r="D29" s="11">
        <v>6695</v>
      </c>
      <c r="E29" s="11">
        <v>13365</v>
      </c>
      <c r="F29" s="11">
        <v>14951</v>
      </c>
      <c r="G29" s="11">
        <v>16618</v>
      </c>
      <c r="H29" s="11">
        <v>2774</v>
      </c>
      <c r="I29" s="11">
        <v>5023</v>
      </c>
      <c r="J29" s="11">
        <v>88</v>
      </c>
      <c r="K29" s="12">
        <v>129767</v>
      </c>
    </row>
    <row r="30" spans="1:11" ht="15.75" thickBot="1" x14ac:dyDescent="0.3">
      <c r="A30" s="25" t="s">
        <v>38</v>
      </c>
      <c r="B30" s="29">
        <v>22904318</v>
      </c>
      <c r="C30" s="29">
        <v>7698618</v>
      </c>
      <c r="D30" s="29">
        <v>2344434</v>
      </c>
      <c r="E30" s="29">
        <v>4915509</v>
      </c>
      <c r="F30" s="29">
        <v>7109796</v>
      </c>
      <c r="G30" s="29">
        <v>7197582</v>
      </c>
      <c r="H30" s="29">
        <v>1042596</v>
      </c>
      <c r="I30" s="29">
        <v>300002</v>
      </c>
      <c r="J30" s="29">
        <v>4679</v>
      </c>
      <c r="K30" s="30">
        <v>53517534</v>
      </c>
    </row>
  </sheetData>
  <mergeCells count="2">
    <mergeCell ref="A3:A4"/>
    <mergeCell ref="A5:K5"/>
  </mergeCells>
  <pageMargins left="0.7" right="0.7" top="0.75" bottom="0.75" header="0.3" footer="0.3"/>
  <pageSetup paperSize="9" orientation="portrait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topLeftCell="A28" workbookViewId="0"/>
  </sheetViews>
  <sheetFormatPr baseColWidth="10" defaultRowHeight="15" x14ac:dyDescent="0.25"/>
  <cols>
    <col min="1" max="1" width="21.28515625" bestFit="1" customWidth="1"/>
    <col min="2" max="2" width="11" bestFit="1" customWidth="1"/>
    <col min="4" max="8" width="10" bestFit="1" customWidth="1"/>
    <col min="9" max="9" width="8.42578125" bestFit="1" customWidth="1"/>
    <col min="10" max="10" width="7.85546875" bestFit="1" customWidth="1"/>
    <col min="11" max="11" width="12.85546875" bestFit="1" customWidth="1"/>
  </cols>
  <sheetData>
    <row r="1" spans="1:11" s="33" customFormat="1" ht="15.75" thickBot="1" x14ac:dyDescent="0.3">
      <c r="A1" s="42"/>
      <c r="B1" s="31" t="s">
        <v>1</v>
      </c>
      <c r="C1" s="32" t="s">
        <v>2</v>
      </c>
      <c r="D1" s="31" t="s">
        <v>3</v>
      </c>
      <c r="E1" s="32" t="s">
        <v>4</v>
      </c>
      <c r="F1" s="31" t="s">
        <v>5</v>
      </c>
      <c r="G1" s="32" t="s">
        <v>6</v>
      </c>
      <c r="H1" s="31" t="s">
        <v>7</v>
      </c>
      <c r="I1" s="31" t="s">
        <v>35</v>
      </c>
      <c r="J1" s="31" t="s">
        <v>8</v>
      </c>
      <c r="K1" s="41" t="s">
        <v>36</v>
      </c>
    </row>
    <row r="2" spans="1:11" s="33" customFormat="1" ht="15.75" thickBot="1" x14ac:dyDescent="0.3">
      <c r="A2" s="40">
        <v>44196</v>
      </c>
      <c r="B2" s="34">
        <v>22904318</v>
      </c>
      <c r="C2" s="35">
        <v>7698618</v>
      </c>
      <c r="D2" s="35">
        <v>2344434</v>
      </c>
      <c r="E2" s="35">
        <v>4915509</v>
      </c>
      <c r="F2" s="35">
        <v>7109796</v>
      </c>
      <c r="G2" s="35">
        <v>7197582</v>
      </c>
      <c r="H2" s="35">
        <v>1042596</v>
      </c>
      <c r="I2" s="35">
        <v>300002</v>
      </c>
      <c r="J2" s="35">
        <v>4679</v>
      </c>
      <c r="K2" s="36">
        <v>53517534</v>
      </c>
    </row>
    <row r="3" spans="1:11" s="33" customFormat="1" ht="15.75" thickBot="1" x14ac:dyDescent="0.3">
      <c r="A3" s="49" t="s">
        <v>37</v>
      </c>
      <c r="B3" s="37">
        <f>+B30-B2</f>
        <v>-216921</v>
      </c>
      <c r="C3" s="37">
        <f>+C30-C2</f>
        <v>38182</v>
      </c>
      <c r="D3" s="37">
        <f t="shared" ref="D3:K3" si="0">+D30-D2</f>
        <v>65162</v>
      </c>
      <c r="E3" s="37">
        <f t="shared" si="0"/>
        <v>-85767</v>
      </c>
      <c r="F3" s="37">
        <f>+F30-F2</f>
        <v>88789</v>
      </c>
      <c r="G3" s="37">
        <f>+G30-G2</f>
        <v>61386</v>
      </c>
      <c r="H3" s="37">
        <f>+H30-H2</f>
        <v>-81252</v>
      </c>
      <c r="I3" s="37">
        <f t="shared" si="0"/>
        <v>30279</v>
      </c>
      <c r="J3" s="37">
        <f t="shared" si="0"/>
        <v>-957</v>
      </c>
      <c r="K3" s="37">
        <f t="shared" si="0"/>
        <v>-101099</v>
      </c>
    </row>
    <row r="4" spans="1:11" s="33" customFormat="1" ht="15.75" thickBot="1" x14ac:dyDescent="0.3">
      <c r="A4" s="50"/>
      <c r="B4" s="38">
        <f>+B3/B2</f>
        <v>-9.4707469569711711E-3</v>
      </c>
      <c r="C4" s="39">
        <f t="shared" ref="C4:J4" si="1">+C3/C2</f>
        <v>4.9595914487509316E-3</v>
      </c>
      <c r="D4" s="39">
        <f>+D3/D2</f>
        <v>2.7794341832612902E-2</v>
      </c>
      <c r="E4" s="39">
        <f t="shared" si="1"/>
        <v>-1.7448243915330029E-2</v>
      </c>
      <c r="F4" s="38">
        <f t="shared" si="1"/>
        <v>1.2488262673078102E-2</v>
      </c>
      <c r="G4" s="38">
        <f t="shared" si="1"/>
        <v>8.5286975542619731E-3</v>
      </c>
      <c r="H4" s="38">
        <f>+H3/H2</f>
        <v>-7.7932391837298443E-2</v>
      </c>
      <c r="I4" s="38">
        <f t="shared" si="1"/>
        <v>0.10092932713781907</v>
      </c>
      <c r="J4" s="38">
        <f t="shared" si="1"/>
        <v>-0.2045308826672366</v>
      </c>
      <c r="K4" s="38">
        <f>+K3/K2</f>
        <v>-1.8890818100848967E-3</v>
      </c>
    </row>
    <row r="5" spans="1:11" ht="15.75" thickBot="1" x14ac:dyDescent="0.3">
      <c r="A5" s="47" t="s">
        <v>53</v>
      </c>
      <c r="B5" s="48"/>
      <c r="C5" s="48"/>
      <c r="D5" s="48"/>
      <c r="E5" s="48"/>
      <c r="F5" s="48"/>
      <c r="G5" s="48"/>
      <c r="H5" s="48"/>
      <c r="I5" s="48"/>
      <c r="J5" s="48"/>
      <c r="K5" s="48"/>
    </row>
    <row r="6" spans="1:11" ht="15.75" thickBot="1" x14ac:dyDescent="0.3">
      <c r="A6" s="25" t="s">
        <v>0</v>
      </c>
      <c r="B6" s="26" t="s">
        <v>1</v>
      </c>
      <c r="C6" s="27" t="s">
        <v>2</v>
      </c>
      <c r="D6" s="27" t="s">
        <v>3</v>
      </c>
      <c r="E6" s="27" t="s">
        <v>4</v>
      </c>
      <c r="F6" s="27" t="s">
        <v>5</v>
      </c>
      <c r="G6" s="27" t="s">
        <v>6</v>
      </c>
      <c r="H6" s="27" t="s">
        <v>7</v>
      </c>
      <c r="I6" s="27" t="s">
        <v>34</v>
      </c>
      <c r="J6" s="27" t="s">
        <v>8</v>
      </c>
      <c r="K6" s="28" t="s">
        <v>9</v>
      </c>
    </row>
    <row r="7" spans="1:11" x14ac:dyDescent="0.25">
      <c r="A7" s="1" t="s">
        <v>10</v>
      </c>
      <c r="B7" s="2">
        <v>8245597</v>
      </c>
      <c r="C7" s="3">
        <v>2765726</v>
      </c>
      <c r="D7" s="3">
        <v>562140</v>
      </c>
      <c r="E7" s="3">
        <v>1467527</v>
      </c>
      <c r="F7" s="3">
        <v>3282922</v>
      </c>
      <c r="G7" s="3">
        <v>3352240</v>
      </c>
      <c r="H7" s="3">
        <v>327322</v>
      </c>
      <c r="I7" s="3">
        <v>110232</v>
      </c>
      <c r="J7" s="3">
        <v>216</v>
      </c>
      <c r="K7" s="4">
        <f>SUM(B7:J7)</f>
        <v>20113922</v>
      </c>
    </row>
    <row r="8" spans="1:11" x14ac:dyDescent="0.25">
      <c r="A8" s="5" t="s">
        <v>11</v>
      </c>
      <c r="B8" s="6">
        <v>67917</v>
      </c>
      <c r="C8" s="7">
        <v>31157</v>
      </c>
      <c r="D8" s="7">
        <v>3415</v>
      </c>
      <c r="E8" s="7">
        <v>11525</v>
      </c>
      <c r="F8" s="7">
        <v>18108</v>
      </c>
      <c r="G8" s="7">
        <v>14264</v>
      </c>
      <c r="H8" s="7">
        <v>3940</v>
      </c>
      <c r="I8" s="7">
        <v>1602</v>
      </c>
      <c r="J8" s="7">
        <v>45</v>
      </c>
      <c r="K8" s="8">
        <f t="shared" ref="K8:K29" si="2">SUM(B8:J8)</f>
        <v>151973</v>
      </c>
    </row>
    <row r="9" spans="1:11" x14ac:dyDescent="0.25">
      <c r="A9" s="5" t="s">
        <v>12</v>
      </c>
      <c r="B9" s="6">
        <v>1123080</v>
      </c>
      <c r="C9" s="7">
        <v>300581</v>
      </c>
      <c r="D9" s="7">
        <v>83683</v>
      </c>
      <c r="E9" s="7">
        <v>145362</v>
      </c>
      <c r="F9" s="7">
        <v>279929</v>
      </c>
      <c r="G9" s="7">
        <v>268738</v>
      </c>
      <c r="H9" s="7">
        <v>57270</v>
      </c>
      <c r="I9" s="7">
        <v>28951</v>
      </c>
      <c r="J9" s="7">
        <v>67</v>
      </c>
      <c r="K9" s="8">
        <f t="shared" si="2"/>
        <v>2287661</v>
      </c>
    </row>
    <row r="10" spans="1:11" x14ac:dyDescent="0.25">
      <c r="A10" s="5" t="s">
        <v>13</v>
      </c>
      <c r="B10" s="6">
        <v>87514</v>
      </c>
      <c r="C10" s="7">
        <v>27574</v>
      </c>
      <c r="D10" s="7">
        <v>5231</v>
      </c>
      <c r="E10" s="7">
        <v>11944</v>
      </c>
      <c r="F10" s="7">
        <v>24907</v>
      </c>
      <c r="G10" s="7">
        <v>28378</v>
      </c>
      <c r="H10" s="7">
        <v>4748</v>
      </c>
      <c r="I10" s="7">
        <v>1182</v>
      </c>
      <c r="J10" s="7">
        <v>237</v>
      </c>
      <c r="K10" s="8">
        <f t="shared" si="2"/>
        <v>191715</v>
      </c>
    </row>
    <row r="11" spans="1:11" x14ac:dyDescent="0.25">
      <c r="A11" s="5" t="s">
        <v>14</v>
      </c>
      <c r="B11" s="6">
        <v>1852962</v>
      </c>
      <c r="C11" s="7">
        <v>763323</v>
      </c>
      <c r="D11" s="7">
        <v>201319</v>
      </c>
      <c r="E11" s="7">
        <v>550123</v>
      </c>
      <c r="F11" s="7">
        <v>630558</v>
      </c>
      <c r="G11" s="7">
        <v>637905</v>
      </c>
      <c r="H11" s="7">
        <v>67244</v>
      </c>
      <c r="I11" s="7">
        <v>26665</v>
      </c>
      <c r="J11" s="7">
        <v>35</v>
      </c>
      <c r="K11" s="8">
        <f t="shared" si="2"/>
        <v>4730134</v>
      </c>
    </row>
    <row r="12" spans="1:11" x14ac:dyDescent="0.25">
      <c r="A12" s="5" t="s">
        <v>15</v>
      </c>
      <c r="B12" s="6">
        <v>2011798</v>
      </c>
      <c r="C12" s="7">
        <v>775229</v>
      </c>
      <c r="D12" s="7">
        <v>247648</v>
      </c>
      <c r="E12" s="7">
        <v>368168</v>
      </c>
      <c r="F12" s="7">
        <v>475851</v>
      </c>
      <c r="G12" s="7">
        <v>495593</v>
      </c>
      <c r="H12" s="7">
        <v>104369</v>
      </c>
      <c r="I12" s="7">
        <v>15119</v>
      </c>
      <c r="J12" s="7">
        <v>2</v>
      </c>
      <c r="K12" s="8">
        <f t="shared" si="2"/>
        <v>4493777</v>
      </c>
    </row>
    <row r="13" spans="1:11" x14ac:dyDescent="0.25">
      <c r="A13" s="5" t="s">
        <v>16</v>
      </c>
      <c r="B13" s="6">
        <v>1823360</v>
      </c>
      <c r="C13" s="7">
        <v>598786</v>
      </c>
      <c r="D13" s="7">
        <v>362234</v>
      </c>
      <c r="E13" s="7">
        <v>446957</v>
      </c>
      <c r="F13" s="7">
        <v>534218</v>
      </c>
      <c r="G13" s="7">
        <v>513844</v>
      </c>
      <c r="H13" s="7">
        <v>76888</v>
      </c>
      <c r="I13" s="7">
        <v>23769</v>
      </c>
      <c r="J13" s="7">
        <v>0</v>
      </c>
      <c r="K13" s="8">
        <f t="shared" si="2"/>
        <v>4380056</v>
      </c>
    </row>
    <row r="14" spans="1:11" x14ac:dyDescent="0.25">
      <c r="A14" s="5" t="s">
        <v>17</v>
      </c>
      <c r="B14" s="6">
        <v>710280</v>
      </c>
      <c r="C14" s="7">
        <v>258131</v>
      </c>
      <c r="D14" s="7">
        <v>56549</v>
      </c>
      <c r="E14" s="7">
        <v>147832</v>
      </c>
      <c r="F14" s="7">
        <v>180193</v>
      </c>
      <c r="G14" s="7">
        <v>161587</v>
      </c>
      <c r="H14" s="7">
        <v>36450</v>
      </c>
      <c r="I14" s="7">
        <v>9583</v>
      </c>
      <c r="J14" s="7">
        <v>184</v>
      </c>
      <c r="K14" s="8">
        <f t="shared" si="2"/>
        <v>1560789</v>
      </c>
    </row>
    <row r="15" spans="1:11" x14ac:dyDescent="0.25">
      <c r="A15" s="5" t="s">
        <v>18</v>
      </c>
      <c r="B15" s="6">
        <v>26666</v>
      </c>
      <c r="C15" s="7">
        <v>12394</v>
      </c>
      <c r="D15" s="7">
        <v>5048</v>
      </c>
      <c r="E15" s="7">
        <v>5552</v>
      </c>
      <c r="F15" s="7">
        <v>6906</v>
      </c>
      <c r="G15" s="7">
        <v>6157</v>
      </c>
      <c r="H15" s="7">
        <v>2069</v>
      </c>
      <c r="I15" s="7">
        <v>272</v>
      </c>
      <c r="J15" s="7">
        <v>11</v>
      </c>
      <c r="K15" s="8">
        <f t="shared" si="2"/>
        <v>65075</v>
      </c>
    </row>
    <row r="16" spans="1:11" x14ac:dyDescent="0.25">
      <c r="A16" s="5" t="s">
        <v>19</v>
      </c>
      <c r="B16" s="6">
        <v>1389624</v>
      </c>
      <c r="C16" s="7">
        <v>405326</v>
      </c>
      <c r="D16" s="7">
        <v>215019</v>
      </c>
      <c r="E16" s="7">
        <v>421079</v>
      </c>
      <c r="F16" s="7">
        <v>367412</v>
      </c>
      <c r="G16" s="7">
        <v>352156</v>
      </c>
      <c r="H16" s="7">
        <v>47164</v>
      </c>
      <c r="I16" s="7">
        <v>16195</v>
      </c>
      <c r="J16" s="7">
        <v>6</v>
      </c>
      <c r="K16" s="8">
        <f t="shared" si="2"/>
        <v>3213981</v>
      </c>
    </row>
    <row r="17" spans="1:11" x14ac:dyDescent="0.25">
      <c r="A17" s="5" t="s">
        <v>20</v>
      </c>
      <c r="B17" s="6">
        <v>79435</v>
      </c>
      <c r="C17" s="7">
        <v>26272</v>
      </c>
      <c r="D17" s="7">
        <v>3413</v>
      </c>
      <c r="E17" s="7">
        <v>11476</v>
      </c>
      <c r="F17" s="7">
        <v>20010</v>
      </c>
      <c r="G17" s="7">
        <v>23934</v>
      </c>
      <c r="H17" s="7">
        <v>4851</v>
      </c>
      <c r="I17" s="7">
        <v>337</v>
      </c>
      <c r="J17" s="7">
        <v>0</v>
      </c>
      <c r="K17" s="8">
        <f t="shared" si="2"/>
        <v>169728</v>
      </c>
    </row>
    <row r="18" spans="1:11" x14ac:dyDescent="0.25">
      <c r="A18" s="5" t="s">
        <v>21</v>
      </c>
      <c r="B18" s="6">
        <v>207780</v>
      </c>
      <c r="C18" s="7">
        <v>38204</v>
      </c>
      <c r="D18" s="7">
        <v>7494</v>
      </c>
      <c r="E18" s="7">
        <v>13068</v>
      </c>
      <c r="F18" s="7">
        <v>37093</v>
      </c>
      <c r="G18" s="7">
        <v>43503</v>
      </c>
      <c r="H18" s="7">
        <v>12771</v>
      </c>
      <c r="I18" s="7">
        <v>1797</v>
      </c>
      <c r="J18" s="7">
        <v>16</v>
      </c>
      <c r="K18" s="8">
        <f t="shared" si="2"/>
        <v>361726</v>
      </c>
    </row>
    <row r="19" spans="1:11" x14ac:dyDescent="0.25">
      <c r="A19" s="5" t="s">
        <v>22</v>
      </c>
      <c r="B19" s="6">
        <v>162791</v>
      </c>
      <c r="C19" s="7">
        <v>64561</v>
      </c>
      <c r="D19" s="7">
        <v>13922</v>
      </c>
      <c r="E19" s="7">
        <v>34559</v>
      </c>
      <c r="F19" s="7">
        <v>37539</v>
      </c>
      <c r="G19" s="7">
        <v>40550</v>
      </c>
      <c r="H19" s="7">
        <v>8173</v>
      </c>
      <c r="I19" s="7">
        <v>1615</v>
      </c>
      <c r="J19" s="7">
        <v>1720</v>
      </c>
      <c r="K19" s="8">
        <f t="shared" si="2"/>
        <v>365430</v>
      </c>
    </row>
    <row r="20" spans="1:11" x14ac:dyDescent="0.25">
      <c r="A20" s="5" t="s">
        <v>23</v>
      </c>
      <c r="B20" s="6">
        <v>100620</v>
      </c>
      <c r="C20" s="7">
        <v>26784</v>
      </c>
      <c r="D20" s="7">
        <v>3265</v>
      </c>
      <c r="E20" s="7">
        <v>10376</v>
      </c>
      <c r="F20" s="7">
        <v>19039</v>
      </c>
      <c r="G20" s="7">
        <v>25084</v>
      </c>
      <c r="H20" s="7">
        <v>5177</v>
      </c>
      <c r="I20" s="7">
        <v>1040</v>
      </c>
      <c r="J20" s="7">
        <v>343</v>
      </c>
      <c r="K20" s="8">
        <f t="shared" si="2"/>
        <v>191728</v>
      </c>
    </row>
    <row r="21" spans="1:11" x14ac:dyDescent="0.25">
      <c r="A21" s="5" t="s">
        <v>24</v>
      </c>
      <c r="B21" s="6">
        <v>347989</v>
      </c>
      <c r="C21" s="7">
        <v>53896</v>
      </c>
      <c r="D21" s="7">
        <v>8398</v>
      </c>
      <c r="E21" s="7">
        <v>16931</v>
      </c>
      <c r="F21" s="7">
        <v>89527</v>
      </c>
      <c r="G21" s="7">
        <v>109455</v>
      </c>
      <c r="H21" s="7">
        <v>15253</v>
      </c>
      <c r="I21" s="7">
        <v>5816</v>
      </c>
      <c r="J21" s="7">
        <v>55</v>
      </c>
      <c r="K21" s="8">
        <f t="shared" si="2"/>
        <v>647320</v>
      </c>
    </row>
    <row r="22" spans="1:11" x14ac:dyDescent="0.25">
      <c r="A22" s="5" t="s">
        <v>25</v>
      </c>
      <c r="B22" s="6">
        <v>431406</v>
      </c>
      <c r="C22" s="7">
        <v>188435</v>
      </c>
      <c r="D22" s="7">
        <v>64511</v>
      </c>
      <c r="E22" s="7">
        <v>106018</v>
      </c>
      <c r="F22" s="7">
        <v>123945</v>
      </c>
      <c r="G22" s="7">
        <v>120823</v>
      </c>
      <c r="H22" s="7">
        <v>22196</v>
      </c>
      <c r="I22" s="7">
        <v>19985</v>
      </c>
      <c r="J22" s="7">
        <v>566</v>
      </c>
      <c r="K22" s="8">
        <f t="shared" si="2"/>
        <v>1077885</v>
      </c>
    </row>
    <row r="23" spans="1:11" x14ac:dyDescent="0.25">
      <c r="A23" s="5" t="s">
        <v>26</v>
      </c>
      <c r="B23" s="6">
        <v>17028</v>
      </c>
      <c r="C23" s="7">
        <v>5143</v>
      </c>
      <c r="D23" s="7">
        <v>1113</v>
      </c>
      <c r="E23" s="7">
        <v>2024</v>
      </c>
      <c r="F23" s="7">
        <v>5042</v>
      </c>
      <c r="G23" s="7">
        <v>4091</v>
      </c>
      <c r="H23" s="7">
        <v>1139</v>
      </c>
      <c r="I23" s="7">
        <v>74</v>
      </c>
      <c r="J23" s="7">
        <v>0</v>
      </c>
      <c r="K23" s="8">
        <f t="shared" si="2"/>
        <v>35654</v>
      </c>
    </row>
    <row r="24" spans="1:11" x14ac:dyDescent="0.25">
      <c r="A24" s="5" t="s">
        <v>27</v>
      </c>
      <c r="B24" s="6">
        <v>726962</v>
      </c>
      <c r="C24" s="7">
        <v>241738</v>
      </c>
      <c r="D24" s="7">
        <v>74258</v>
      </c>
      <c r="E24" s="7">
        <v>163717</v>
      </c>
      <c r="F24" s="7">
        <v>98398</v>
      </c>
      <c r="G24" s="7">
        <v>89470</v>
      </c>
      <c r="H24" s="7">
        <v>32872</v>
      </c>
      <c r="I24" s="7">
        <v>11405</v>
      </c>
      <c r="J24" s="7">
        <v>20</v>
      </c>
      <c r="K24" s="8">
        <f t="shared" si="2"/>
        <v>1438840</v>
      </c>
    </row>
    <row r="25" spans="1:11" x14ac:dyDescent="0.25">
      <c r="A25" s="5" t="s">
        <v>28</v>
      </c>
      <c r="B25" s="6">
        <v>48596</v>
      </c>
      <c r="C25" s="7">
        <v>13930</v>
      </c>
      <c r="D25" s="7">
        <v>2351</v>
      </c>
      <c r="E25" s="7">
        <v>4134</v>
      </c>
      <c r="F25" s="7">
        <v>6546</v>
      </c>
      <c r="G25" s="7">
        <v>9517</v>
      </c>
      <c r="H25" s="7">
        <v>2504</v>
      </c>
      <c r="I25" s="7">
        <v>419</v>
      </c>
      <c r="J25" s="7">
        <v>5</v>
      </c>
      <c r="K25" s="8">
        <f t="shared" si="2"/>
        <v>88002</v>
      </c>
    </row>
    <row r="26" spans="1:11" x14ac:dyDescent="0.25">
      <c r="A26" s="5" t="s">
        <v>29</v>
      </c>
      <c r="B26" s="6">
        <v>2567065</v>
      </c>
      <c r="C26" s="7">
        <v>906160</v>
      </c>
      <c r="D26" s="7">
        <v>418564</v>
      </c>
      <c r="E26" s="7">
        <v>724152</v>
      </c>
      <c r="F26" s="7">
        <v>783666</v>
      </c>
      <c r="G26" s="7">
        <v>798493</v>
      </c>
      <c r="H26" s="7">
        <v>97044</v>
      </c>
      <c r="I26" s="7">
        <v>29018</v>
      </c>
      <c r="J26" s="7">
        <v>127</v>
      </c>
      <c r="K26" s="8">
        <f t="shared" si="2"/>
        <v>6324289</v>
      </c>
    </row>
    <row r="27" spans="1:11" x14ac:dyDescent="0.25">
      <c r="A27" s="5" t="s">
        <v>30</v>
      </c>
      <c r="B27" s="6">
        <v>586810</v>
      </c>
      <c r="C27" s="7">
        <v>208499</v>
      </c>
      <c r="D27" s="7">
        <v>64004</v>
      </c>
      <c r="E27" s="7">
        <v>152877</v>
      </c>
      <c r="F27" s="7">
        <v>154034</v>
      </c>
      <c r="G27" s="7">
        <v>141381</v>
      </c>
      <c r="H27" s="7">
        <v>27828</v>
      </c>
      <c r="I27" s="7">
        <v>19719</v>
      </c>
      <c r="J27" s="7">
        <v>21</v>
      </c>
      <c r="K27" s="8">
        <f t="shared" si="2"/>
        <v>1355173</v>
      </c>
    </row>
    <row r="28" spans="1:11" x14ac:dyDescent="0.25">
      <c r="A28" s="5" t="s">
        <v>31</v>
      </c>
      <c r="B28" s="6">
        <v>24226</v>
      </c>
      <c r="C28" s="7">
        <v>5239</v>
      </c>
      <c r="D28" s="7">
        <v>583</v>
      </c>
      <c r="E28" s="7">
        <v>2032</v>
      </c>
      <c r="F28" s="7">
        <v>4377</v>
      </c>
      <c r="G28" s="7">
        <v>5179</v>
      </c>
      <c r="H28" s="7">
        <v>1238</v>
      </c>
      <c r="I28" s="7">
        <v>289</v>
      </c>
      <c r="J28" s="7">
        <v>0</v>
      </c>
      <c r="K28" s="8">
        <f t="shared" si="2"/>
        <v>43163</v>
      </c>
    </row>
    <row r="29" spans="1:11" ht="15.75" thickBot="1" x14ac:dyDescent="0.3">
      <c r="A29" s="9" t="s">
        <v>32</v>
      </c>
      <c r="B29" s="10">
        <v>47891</v>
      </c>
      <c r="C29" s="11">
        <v>19712</v>
      </c>
      <c r="D29" s="11">
        <v>5434</v>
      </c>
      <c r="E29" s="11">
        <v>12309</v>
      </c>
      <c r="F29" s="11">
        <v>18365</v>
      </c>
      <c r="G29" s="11">
        <v>16626</v>
      </c>
      <c r="H29" s="11">
        <v>2834</v>
      </c>
      <c r="I29" s="11">
        <v>5197</v>
      </c>
      <c r="J29" s="11">
        <v>46</v>
      </c>
      <c r="K29" s="12">
        <f t="shared" si="2"/>
        <v>128414</v>
      </c>
    </row>
    <row r="30" spans="1:11" ht="15.75" thickBot="1" x14ac:dyDescent="0.3">
      <c r="A30" s="25" t="s">
        <v>38</v>
      </c>
      <c r="B30" s="29">
        <f>SUM(B7:B29)</f>
        <v>22687397</v>
      </c>
      <c r="C30" s="29">
        <f t="shared" ref="C30:J30" si="3">SUM(C7:C29)</f>
        <v>7736800</v>
      </c>
      <c r="D30" s="29">
        <f t="shared" si="3"/>
        <v>2409596</v>
      </c>
      <c r="E30" s="29">
        <f t="shared" si="3"/>
        <v>4829742</v>
      </c>
      <c r="F30" s="29">
        <f t="shared" si="3"/>
        <v>7198585</v>
      </c>
      <c r="G30" s="29">
        <f t="shared" si="3"/>
        <v>7258968</v>
      </c>
      <c r="H30" s="29">
        <f t="shared" si="3"/>
        <v>961344</v>
      </c>
      <c r="I30" s="29">
        <f t="shared" si="3"/>
        <v>330281</v>
      </c>
      <c r="J30" s="29">
        <f t="shared" si="3"/>
        <v>3722</v>
      </c>
      <c r="K30" s="30">
        <f>SUM(K7:K29)</f>
        <v>53416435</v>
      </c>
    </row>
  </sheetData>
  <mergeCells count="2">
    <mergeCell ref="A3:A4"/>
    <mergeCell ref="A5:K5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topLeftCell="A31" zoomScaleNormal="100" workbookViewId="0">
      <selection activeCell="F30" sqref="F30:G30"/>
    </sheetView>
  </sheetViews>
  <sheetFormatPr baseColWidth="10" defaultRowHeight="15" x14ac:dyDescent="0.25"/>
  <cols>
    <col min="1" max="1" width="21.28515625" bestFit="1" customWidth="1"/>
    <col min="2" max="2" width="11" bestFit="1" customWidth="1"/>
    <col min="4" max="7" width="10" bestFit="1" customWidth="1"/>
    <col min="8" max="9" width="8.42578125" bestFit="1" customWidth="1"/>
    <col min="10" max="10" width="7.42578125" bestFit="1" customWidth="1"/>
    <col min="11" max="11" width="12.85546875" bestFit="1" customWidth="1"/>
  </cols>
  <sheetData>
    <row r="1" spans="1:11" s="33" customFormat="1" ht="15.75" thickBot="1" x14ac:dyDescent="0.3">
      <c r="A1" s="42"/>
      <c r="B1" s="31" t="s">
        <v>1</v>
      </c>
      <c r="C1" s="32" t="s">
        <v>2</v>
      </c>
      <c r="D1" s="31" t="s">
        <v>3</v>
      </c>
      <c r="E1" s="32" t="s">
        <v>4</v>
      </c>
      <c r="F1" s="31" t="s">
        <v>5</v>
      </c>
      <c r="G1" s="32" t="s">
        <v>6</v>
      </c>
      <c r="H1" s="31" t="s">
        <v>7</v>
      </c>
      <c r="I1" s="31" t="s">
        <v>35</v>
      </c>
      <c r="J1" s="31" t="s">
        <v>8</v>
      </c>
      <c r="K1" s="41" t="s">
        <v>36</v>
      </c>
    </row>
    <row r="2" spans="1:11" s="33" customFormat="1" ht="15.75" thickBot="1" x14ac:dyDescent="0.3">
      <c r="A2" s="40">
        <v>44561</v>
      </c>
      <c r="B2" s="34">
        <v>22687397</v>
      </c>
      <c r="C2" s="35">
        <v>7736800</v>
      </c>
      <c r="D2" s="35">
        <v>2409596</v>
      </c>
      <c r="E2" s="35">
        <v>4829742</v>
      </c>
      <c r="F2" s="35">
        <v>7198585</v>
      </c>
      <c r="G2" s="35">
        <v>7258968</v>
      </c>
      <c r="H2" s="35">
        <v>961344</v>
      </c>
      <c r="I2" s="35">
        <v>330281</v>
      </c>
      <c r="J2" s="35">
        <v>3722</v>
      </c>
      <c r="K2" s="36">
        <v>53416435</v>
      </c>
    </row>
    <row r="3" spans="1:11" s="33" customFormat="1" ht="15.75" thickBot="1" x14ac:dyDescent="0.3">
      <c r="A3" s="49" t="s">
        <v>37</v>
      </c>
      <c r="B3" s="37">
        <f>+B30-B2</f>
        <v>316610</v>
      </c>
      <c r="C3" s="37">
        <f>+C30-C2</f>
        <v>-63716</v>
      </c>
      <c r="D3" s="37">
        <f t="shared" ref="D3:K3" si="0">+D30-D2</f>
        <v>-28549</v>
      </c>
      <c r="E3" s="37">
        <f t="shared" si="0"/>
        <v>-76762</v>
      </c>
      <c r="F3" s="37">
        <f>+F30-F2</f>
        <v>367438</v>
      </c>
      <c r="G3" s="37">
        <f>+G30-G2</f>
        <v>303898</v>
      </c>
      <c r="H3" s="37">
        <f>+H30-H2</f>
        <v>-6558</v>
      </c>
      <c r="I3" s="37">
        <f t="shared" si="0"/>
        <v>13021</v>
      </c>
      <c r="J3" s="37">
        <f t="shared" si="0"/>
        <v>778</v>
      </c>
      <c r="K3" s="37">
        <f t="shared" si="0"/>
        <v>826160</v>
      </c>
    </row>
    <row r="4" spans="1:11" s="33" customFormat="1" ht="15.75" thickBot="1" x14ac:dyDescent="0.3">
      <c r="A4" s="50"/>
      <c r="B4" s="38">
        <f>+B3/B2</f>
        <v>1.3955325064395884E-2</v>
      </c>
      <c r="C4" s="39">
        <f t="shared" ref="C4:J4" si="1">+C3/C2</f>
        <v>-8.2354461792989355E-3</v>
      </c>
      <c r="D4" s="39">
        <f>+D3/D2</f>
        <v>-1.1848044236461215E-2</v>
      </c>
      <c r="E4" s="39">
        <f t="shared" si="1"/>
        <v>-1.5893602598234025E-2</v>
      </c>
      <c r="F4" s="38">
        <f t="shared" si="1"/>
        <v>5.1043086940002792E-2</v>
      </c>
      <c r="G4" s="38">
        <f t="shared" si="1"/>
        <v>4.1865179733537879E-2</v>
      </c>
      <c r="H4" s="38">
        <f>+H3/H2</f>
        <v>-6.8216996205312562E-3</v>
      </c>
      <c r="I4" s="38">
        <f t="shared" si="1"/>
        <v>3.9424005619457372E-2</v>
      </c>
      <c r="J4" s="38">
        <f t="shared" si="1"/>
        <v>0.20902740462117142</v>
      </c>
      <c r="K4" s="38">
        <f>+K3/K2</f>
        <v>1.5466400930724785E-2</v>
      </c>
    </row>
    <row r="5" spans="1:11" ht="15.75" thickBot="1" x14ac:dyDescent="0.3">
      <c r="A5" s="47" t="s">
        <v>54</v>
      </c>
      <c r="B5" s="48"/>
      <c r="C5" s="48"/>
      <c r="D5" s="48"/>
      <c r="E5" s="48"/>
      <c r="F5" s="48"/>
      <c r="G5" s="48"/>
      <c r="H5" s="48"/>
      <c r="I5" s="48"/>
      <c r="J5" s="48"/>
      <c r="K5" s="48"/>
    </row>
    <row r="6" spans="1:11" ht="15.75" thickBot="1" x14ac:dyDescent="0.3">
      <c r="A6" s="25" t="s">
        <v>0</v>
      </c>
      <c r="B6" s="26" t="s">
        <v>1</v>
      </c>
      <c r="C6" s="27" t="s">
        <v>2</v>
      </c>
      <c r="D6" s="27" t="s">
        <v>3</v>
      </c>
      <c r="E6" s="27" t="s">
        <v>4</v>
      </c>
      <c r="F6" s="27" t="s">
        <v>5</v>
      </c>
      <c r="G6" s="27" t="s">
        <v>6</v>
      </c>
      <c r="H6" s="27" t="s">
        <v>7</v>
      </c>
      <c r="I6" s="27" t="s">
        <v>34</v>
      </c>
      <c r="J6" s="27" t="s">
        <v>8</v>
      </c>
      <c r="K6" s="28" t="s">
        <v>9</v>
      </c>
    </row>
    <row r="7" spans="1:11" x14ac:dyDescent="0.25">
      <c r="A7" s="1" t="s">
        <v>10</v>
      </c>
      <c r="B7" s="2">
        <v>8330326</v>
      </c>
      <c r="C7" s="3">
        <v>2779159</v>
      </c>
      <c r="D7" s="3">
        <v>548137</v>
      </c>
      <c r="E7" s="3">
        <v>1414563</v>
      </c>
      <c r="F7" s="3">
        <v>3376464</v>
      </c>
      <c r="G7" s="3">
        <v>3427031</v>
      </c>
      <c r="H7" s="3">
        <v>325361</v>
      </c>
      <c r="I7" s="3">
        <v>109475</v>
      </c>
      <c r="J7" s="3">
        <v>551</v>
      </c>
      <c r="K7" s="4">
        <v>20311067</v>
      </c>
    </row>
    <row r="8" spans="1:11" x14ac:dyDescent="0.25">
      <c r="A8" s="5" t="s">
        <v>29</v>
      </c>
      <c r="B8" s="6">
        <v>2624481</v>
      </c>
      <c r="C8" s="7">
        <v>880528</v>
      </c>
      <c r="D8" s="7">
        <v>414162</v>
      </c>
      <c r="E8" s="7">
        <v>718744</v>
      </c>
      <c r="F8" s="7">
        <v>820517</v>
      </c>
      <c r="G8" s="7">
        <v>832576</v>
      </c>
      <c r="H8" s="7">
        <v>98945</v>
      </c>
      <c r="I8" s="7">
        <v>28756</v>
      </c>
      <c r="J8" s="7">
        <v>42</v>
      </c>
      <c r="K8" s="8">
        <v>6418751</v>
      </c>
    </row>
    <row r="9" spans="1:11" x14ac:dyDescent="0.25">
      <c r="A9" s="5" t="s">
        <v>14</v>
      </c>
      <c r="B9" s="6">
        <v>1847661</v>
      </c>
      <c r="C9" s="7">
        <v>755351</v>
      </c>
      <c r="D9" s="7">
        <v>184964</v>
      </c>
      <c r="E9" s="7">
        <v>526836</v>
      </c>
      <c r="F9" s="7">
        <v>652607</v>
      </c>
      <c r="G9" s="7">
        <v>660957</v>
      </c>
      <c r="H9" s="7">
        <v>65090</v>
      </c>
      <c r="I9" s="7">
        <v>27369</v>
      </c>
      <c r="J9" s="7">
        <v>45</v>
      </c>
      <c r="K9" s="8">
        <v>4720880</v>
      </c>
    </row>
    <row r="10" spans="1:11" x14ac:dyDescent="0.25">
      <c r="A10" s="5" t="s">
        <v>16</v>
      </c>
      <c r="B10" s="6">
        <v>1881668</v>
      </c>
      <c r="C10" s="7">
        <v>582971</v>
      </c>
      <c r="D10" s="7">
        <v>370792</v>
      </c>
      <c r="E10" s="7">
        <v>473985</v>
      </c>
      <c r="F10" s="7">
        <v>590195</v>
      </c>
      <c r="G10" s="7">
        <v>565570</v>
      </c>
      <c r="H10" s="7">
        <v>78103</v>
      </c>
      <c r="I10" s="7">
        <v>25139</v>
      </c>
      <c r="J10" s="7">
        <v>0</v>
      </c>
      <c r="K10" s="8">
        <v>4568423</v>
      </c>
    </row>
    <row r="11" spans="1:11" x14ac:dyDescent="0.25">
      <c r="A11" s="5" t="s">
        <v>15</v>
      </c>
      <c r="B11" s="6">
        <v>1995002</v>
      </c>
      <c r="C11" s="7">
        <v>774906</v>
      </c>
      <c r="D11" s="7">
        <v>268538</v>
      </c>
      <c r="E11" s="7">
        <v>352350</v>
      </c>
      <c r="F11" s="7">
        <v>486420</v>
      </c>
      <c r="G11" s="7">
        <v>507462</v>
      </c>
      <c r="H11" s="7">
        <v>90474</v>
      </c>
      <c r="I11" s="7">
        <v>25784</v>
      </c>
      <c r="J11" s="7">
        <v>206</v>
      </c>
      <c r="K11" s="8">
        <v>4501142</v>
      </c>
    </row>
    <row r="12" spans="1:11" x14ac:dyDescent="0.25">
      <c r="A12" s="5" t="s">
        <v>19</v>
      </c>
      <c r="B12" s="6">
        <v>1420802</v>
      </c>
      <c r="C12" s="7">
        <v>412116</v>
      </c>
      <c r="D12" s="7">
        <v>219137</v>
      </c>
      <c r="E12" s="7">
        <v>436147</v>
      </c>
      <c r="F12" s="7">
        <v>407594</v>
      </c>
      <c r="G12" s="7">
        <v>386106</v>
      </c>
      <c r="H12" s="7">
        <v>47737</v>
      </c>
      <c r="I12" s="7">
        <v>16974</v>
      </c>
      <c r="J12" s="7">
        <v>47</v>
      </c>
      <c r="K12" s="8">
        <v>3346660</v>
      </c>
    </row>
    <row r="13" spans="1:11" x14ac:dyDescent="0.25">
      <c r="A13" s="5" t="s">
        <v>12</v>
      </c>
      <c r="B13" s="6">
        <v>1159516</v>
      </c>
      <c r="C13" s="7">
        <v>298366</v>
      </c>
      <c r="D13" s="7">
        <v>88251</v>
      </c>
      <c r="E13" s="7">
        <v>155238</v>
      </c>
      <c r="F13" s="7">
        <v>316961</v>
      </c>
      <c r="G13" s="7">
        <v>303709</v>
      </c>
      <c r="H13" s="7">
        <v>60127</v>
      </c>
      <c r="I13" s="7">
        <v>31785</v>
      </c>
      <c r="J13" s="7">
        <v>52</v>
      </c>
      <c r="K13" s="8">
        <v>2414005</v>
      </c>
    </row>
    <row r="14" spans="1:11" x14ac:dyDescent="0.25">
      <c r="A14" s="5" t="s">
        <v>17</v>
      </c>
      <c r="B14" s="6">
        <v>727365</v>
      </c>
      <c r="C14" s="7">
        <v>259114</v>
      </c>
      <c r="D14" s="7">
        <v>53751</v>
      </c>
      <c r="E14" s="7">
        <v>135506</v>
      </c>
      <c r="F14" s="7">
        <v>206709</v>
      </c>
      <c r="G14" s="7">
        <v>187937</v>
      </c>
      <c r="H14" s="7">
        <v>37620</v>
      </c>
      <c r="I14" s="7">
        <v>10715</v>
      </c>
      <c r="J14" s="7">
        <v>125</v>
      </c>
      <c r="K14" s="8">
        <v>1618842</v>
      </c>
    </row>
    <row r="15" spans="1:11" x14ac:dyDescent="0.25">
      <c r="A15" s="5" t="s">
        <v>27</v>
      </c>
      <c r="B15" s="6">
        <v>730559</v>
      </c>
      <c r="C15" s="7">
        <v>224262</v>
      </c>
      <c r="D15" s="7">
        <v>65375</v>
      </c>
      <c r="E15" s="7">
        <v>155068</v>
      </c>
      <c r="F15" s="7">
        <v>112102</v>
      </c>
      <c r="G15" s="7">
        <v>91751</v>
      </c>
      <c r="H15" s="7">
        <v>32152</v>
      </c>
      <c r="I15" s="7">
        <v>9504</v>
      </c>
      <c r="J15" s="7">
        <v>14</v>
      </c>
      <c r="K15" s="8">
        <v>1420787</v>
      </c>
    </row>
    <row r="16" spans="1:11" s="16" customFormat="1" x14ac:dyDescent="0.25">
      <c r="A16" s="5" t="s">
        <v>30</v>
      </c>
      <c r="B16" s="6">
        <v>559216</v>
      </c>
      <c r="C16" s="7">
        <v>193921</v>
      </c>
      <c r="D16" s="7">
        <v>55690</v>
      </c>
      <c r="E16" s="7">
        <v>134845</v>
      </c>
      <c r="F16" s="7">
        <v>143495</v>
      </c>
      <c r="G16" s="7">
        <v>134139</v>
      </c>
      <c r="H16" s="7">
        <v>26580</v>
      </c>
      <c r="I16" s="7">
        <v>12010</v>
      </c>
      <c r="J16" s="7">
        <v>47</v>
      </c>
      <c r="K16" s="8">
        <v>1259943</v>
      </c>
    </row>
    <row r="17" spans="1:11" s="16" customFormat="1" x14ac:dyDescent="0.25">
      <c r="A17" s="5" t="s">
        <v>25</v>
      </c>
      <c r="B17" s="6">
        <v>431715</v>
      </c>
      <c r="C17" s="7">
        <v>173163</v>
      </c>
      <c r="D17" s="7">
        <v>46943</v>
      </c>
      <c r="E17" s="7">
        <v>111867</v>
      </c>
      <c r="F17" s="7">
        <v>149050</v>
      </c>
      <c r="G17" s="7">
        <v>121779</v>
      </c>
      <c r="H17" s="7">
        <v>22231</v>
      </c>
      <c r="I17" s="7">
        <v>19267</v>
      </c>
      <c r="J17" s="7">
        <v>933</v>
      </c>
      <c r="K17" s="8">
        <v>1076948</v>
      </c>
    </row>
    <row r="18" spans="1:11" s="16" customFormat="1" x14ac:dyDescent="0.25">
      <c r="A18" s="5" t="s">
        <v>24</v>
      </c>
      <c r="B18" s="6">
        <v>367411</v>
      </c>
      <c r="C18" s="7">
        <v>60775</v>
      </c>
      <c r="D18" s="7">
        <v>8139</v>
      </c>
      <c r="E18" s="7">
        <v>17061</v>
      </c>
      <c r="F18" s="7">
        <v>89320</v>
      </c>
      <c r="G18" s="7">
        <v>107070</v>
      </c>
      <c r="H18" s="7">
        <v>16258</v>
      </c>
      <c r="I18" s="7">
        <v>6622</v>
      </c>
      <c r="J18" s="7">
        <v>68</v>
      </c>
      <c r="K18" s="8">
        <v>672724</v>
      </c>
    </row>
    <row r="19" spans="1:11" s="16" customFormat="1" x14ac:dyDescent="0.25">
      <c r="A19" s="5" t="s">
        <v>21</v>
      </c>
      <c r="B19" s="6">
        <v>215211</v>
      </c>
      <c r="C19" s="7">
        <v>44117</v>
      </c>
      <c r="D19" s="7">
        <v>6795</v>
      </c>
      <c r="E19" s="7">
        <v>14949</v>
      </c>
      <c r="F19" s="7">
        <v>44499</v>
      </c>
      <c r="G19" s="7">
        <v>55132</v>
      </c>
      <c r="H19" s="7">
        <v>13080</v>
      </c>
      <c r="I19" s="7">
        <v>1982</v>
      </c>
      <c r="J19" s="7">
        <v>35</v>
      </c>
      <c r="K19" s="8">
        <v>395800</v>
      </c>
    </row>
    <row r="20" spans="1:11" s="16" customFormat="1" x14ac:dyDescent="0.25">
      <c r="A20" s="5" t="s">
        <v>22</v>
      </c>
      <c r="B20" s="6">
        <v>166129</v>
      </c>
      <c r="C20" s="7">
        <v>63945</v>
      </c>
      <c r="D20" s="7">
        <v>13158</v>
      </c>
      <c r="E20" s="7">
        <v>29566</v>
      </c>
      <c r="F20" s="7">
        <v>39106</v>
      </c>
      <c r="G20" s="7">
        <v>42974</v>
      </c>
      <c r="H20" s="7">
        <v>8515</v>
      </c>
      <c r="I20" s="7">
        <v>4078</v>
      </c>
      <c r="J20" s="7">
        <v>1595</v>
      </c>
      <c r="K20" s="8">
        <v>369066</v>
      </c>
    </row>
    <row r="21" spans="1:11" s="16" customFormat="1" x14ac:dyDescent="0.25">
      <c r="A21" s="5" t="s">
        <v>23</v>
      </c>
      <c r="B21" s="6">
        <v>110573</v>
      </c>
      <c r="C21" s="7">
        <v>28535</v>
      </c>
      <c r="D21" s="7">
        <v>4383</v>
      </c>
      <c r="E21" s="7">
        <v>9976</v>
      </c>
      <c r="F21" s="7">
        <v>19019</v>
      </c>
      <c r="G21" s="7">
        <v>25621</v>
      </c>
      <c r="H21" s="7">
        <v>5901</v>
      </c>
      <c r="I21" s="7">
        <v>1085</v>
      </c>
      <c r="J21" s="7">
        <v>362</v>
      </c>
      <c r="K21" s="8">
        <v>205455</v>
      </c>
    </row>
    <row r="22" spans="1:11" s="16" customFormat="1" x14ac:dyDescent="0.25">
      <c r="A22" s="5" t="s">
        <v>13</v>
      </c>
      <c r="B22" s="6">
        <v>92030</v>
      </c>
      <c r="C22" s="7">
        <v>25688</v>
      </c>
      <c r="D22" s="7">
        <v>6376</v>
      </c>
      <c r="E22" s="7">
        <v>12210</v>
      </c>
      <c r="F22" s="7">
        <v>25676</v>
      </c>
      <c r="G22" s="7">
        <v>27414</v>
      </c>
      <c r="H22" s="7">
        <v>5158</v>
      </c>
      <c r="I22" s="7">
        <v>2143</v>
      </c>
      <c r="J22" s="7">
        <v>240</v>
      </c>
      <c r="K22" s="8">
        <v>196935</v>
      </c>
    </row>
    <row r="23" spans="1:11" s="16" customFormat="1" x14ac:dyDescent="0.25">
      <c r="A23" s="5" t="s">
        <v>11</v>
      </c>
      <c r="B23" s="6">
        <v>81658</v>
      </c>
      <c r="C23" s="7">
        <v>30027</v>
      </c>
      <c r="D23" s="7">
        <v>5777</v>
      </c>
      <c r="E23" s="7">
        <v>16234</v>
      </c>
      <c r="F23" s="7">
        <v>20591</v>
      </c>
      <c r="G23" s="7">
        <v>17445</v>
      </c>
      <c r="H23" s="7">
        <v>4911</v>
      </c>
      <c r="I23" s="7">
        <v>2682</v>
      </c>
      <c r="J23" s="7">
        <v>13</v>
      </c>
      <c r="K23" s="8">
        <v>179338</v>
      </c>
    </row>
    <row r="24" spans="1:11" s="16" customFormat="1" x14ac:dyDescent="0.25">
      <c r="A24" s="5" t="s">
        <v>20</v>
      </c>
      <c r="B24" s="6">
        <v>81673</v>
      </c>
      <c r="C24" s="7">
        <v>23206</v>
      </c>
      <c r="D24" s="7">
        <v>3385</v>
      </c>
      <c r="E24" s="7">
        <v>9235</v>
      </c>
      <c r="F24" s="7">
        <v>21390</v>
      </c>
      <c r="G24" s="7">
        <v>23333</v>
      </c>
      <c r="H24" s="7">
        <v>5884</v>
      </c>
      <c r="I24" s="7">
        <v>539</v>
      </c>
      <c r="J24" s="7">
        <v>0</v>
      </c>
      <c r="K24" s="8">
        <v>168645</v>
      </c>
    </row>
    <row r="25" spans="1:11" s="16" customFormat="1" x14ac:dyDescent="0.25">
      <c r="A25" s="5" t="s">
        <v>32</v>
      </c>
      <c r="B25" s="6">
        <v>51103</v>
      </c>
      <c r="C25" s="7">
        <v>23083</v>
      </c>
      <c r="D25" s="7">
        <v>7069</v>
      </c>
      <c r="E25" s="7">
        <v>13820</v>
      </c>
      <c r="F25" s="7">
        <v>20439</v>
      </c>
      <c r="G25" s="7">
        <v>17137</v>
      </c>
      <c r="H25" s="7">
        <v>2995</v>
      </c>
      <c r="I25" s="7">
        <v>5642</v>
      </c>
      <c r="J25" s="7">
        <v>63</v>
      </c>
      <c r="K25" s="8">
        <v>141351</v>
      </c>
    </row>
    <row r="26" spans="1:11" x14ac:dyDescent="0.25">
      <c r="A26" s="5" t="s">
        <v>28</v>
      </c>
      <c r="B26" s="6">
        <v>49976</v>
      </c>
      <c r="C26" s="7">
        <v>13451</v>
      </c>
      <c r="D26" s="7">
        <v>2633</v>
      </c>
      <c r="E26" s="7">
        <v>4231</v>
      </c>
      <c r="F26" s="7">
        <v>5805</v>
      </c>
      <c r="G26" s="7">
        <v>9611</v>
      </c>
      <c r="H26" s="7">
        <v>2366</v>
      </c>
      <c r="I26" s="7">
        <v>382</v>
      </c>
      <c r="J26" s="7">
        <v>5</v>
      </c>
      <c r="K26" s="8">
        <v>88460</v>
      </c>
    </row>
    <row r="27" spans="1:11" x14ac:dyDescent="0.25">
      <c r="A27" s="5" t="s">
        <v>18</v>
      </c>
      <c r="B27" s="6">
        <v>34832</v>
      </c>
      <c r="C27" s="7">
        <v>15272</v>
      </c>
      <c r="D27" s="7">
        <v>5671</v>
      </c>
      <c r="E27" s="7">
        <v>6787</v>
      </c>
      <c r="F27" s="7">
        <v>8886</v>
      </c>
      <c r="G27" s="7">
        <v>7669</v>
      </c>
      <c r="H27" s="7">
        <v>2659</v>
      </c>
      <c r="I27" s="7">
        <v>1109</v>
      </c>
      <c r="J27" s="7">
        <v>49</v>
      </c>
      <c r="K27" s="8">
        <v>82934</v>
      </c>
    </row>
    <row r="28" spans="1:11" x14ac:dyDescent="0.25">
      <c r="A28" s="5" t="s">
        <v>31</v>
      </c>
      <c r="B28" s="6">
        <v>25630</v>
      </c>
      <c r="C28" s="7">
        <v>6250</v>
      </c>
      <c r="D28" s="7">
        <v>1138</v>
      </c>
      <c r="E28" s="7">
        <v>1893</v>
      </c>
      <c r="F28" s="7">
        <v>3634</v>
      </c>
      <c r="G28" s="7">
        <v>5945</v>
      </c>
      <c r="H28" s="7">
        <v>1316</v>
      </c>
      <c r="I28" s="7">
        <v>251</v>
      </c>
      <c r="J28" s="7">
        <v>0</v>
      </c>
      <c r="K28" s="8">
        <v>46057</v>
      </c>
    </row>
    <row r="29" spans="1:11" ht="15.75" thickBot="1" x14ac:dyDescent="0.3">
      <c r="A29" s="9" t="s">
        <v>26</v>
      </c>
      <c r="B29" s="10">
        <v>19470</v>
      </c>
      <c r="C29" s="11">
        <v>4878</v>
      </c>
      <c r="D29" s="11">
        <v>783</v>
      </c>
      <c r="E29" s="11">
        <v>1869</v>
      </c>
      <c r="F29" s="11">
        <v>5544</v>
      </c>
      <c r="G29" s="11">
        <v>4498</v>
      </c>
      <c r="H29" s="11">
        <v>1323</v>
      </c>
      <c r="I29" s="11">
        <v>9</v>
      </c>
      <c r="J29" s="11">
        <v>8</v>
      </c>
      <c r="K29" s="12">
        <v>38382</v>
      </c>
    </row>
    <row r="30" spans="1:11" ht="15.75" thickBot="1" x14ac:dyDescent="0.3">
      <c r="A30" s="25" t="s">
        <v>38</v>
      </c>
      <c r="B30" s="29">
        <f>SUM(B7:B29)</f>
        <v>23004007</v>
      </c>
      <c r="C30" s="29">
        <f t="shared" ref="C30:J30" si="2">SUM(C7:C29)</f>
        <v>7673084</v>
      </c>
      <c r="D30" s="29">
        <f t="shared" si="2"/>
        <v>2381047</v>
      </c>
      <c r="E30" s="29">
        <f t="shared" si="2"/>
        <v>4752980</v>
      </c>
      <c r="F30" s="29">
        <f t="shared" si="2"/>
        <v>7566023</v>
      </c>
      <c r="G30" s="29">
        <f t="shared" si="2"/>
        <v>7562866</v>
      </c>
      <c r="H30" s="29">
        <f t="shared" si="2"/>
        <v>954786</v>
      </c>
      <c r="I30" s="29">
        <f t="shared" si="2"/>
        <v>343302</v>
      </c>
      <c r="J30" s="29">
        <f t="shared" si="2"/>
        <v>4500</v>
      </c>
      <c r="K30" s="30">
        <f>SUM(K7:K29)</f>
        <v>54242595</v>
      </c>
    </row>
  </sheetData>
  <sortState ref="A7:K29">
    <sortCondition descending="1" ref="K7:K29"/>
  </sortState>
  <mergeCells count="2">
    <mergeCell ref="A3:A4"/>
    <mergeCell ref="A5:K5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showGridLines="0" workbookViewId="0">
      <selection activeCell="H37" sqref="H37"/>
    </sheetView>
  </sheetViews>
  <sheetFormatPr baseColWidth="10" defaultRowHeight="15" x14ac:dyDescent="0.25"/>
  <cols>
    <col min="1" max="1" width="23.42578125" bestFit="1" customWidth="1"/>
    <col min="2" max="2" width="15.5703125" bestFit="1" customWidth="1"/>
    <col min="3" max="3" width="16.5703125" bestFit="1" customWidth="1"/>
    <col min="4" max="4" width="16.85546875" bestFit="1" customWidth="1"/>
    <col min="5" max="5" width="13" bestFit="1" customWidth="1"/>
    <col min="6" max="7" width="10" bestFit="1" customWidth="1"/>
    <col min="8" max="9" width="8.42578125" bestFit="1" customWidth="1"/>
    <col min="10" max="10" width="7.85546875" bestFit="1" customWidth="1"/>
    <col min="11" max="11" width="12.85546875" bestFit="1" customWidth="1"/>
  </cols>
  <sheetData>
    <row r="1" spans="1:11" s="33" customFormat="1" ht="15.75" thickBot="1" x14ac:dyDescent="0.3">
      <c r="A1" s="42"/>
      <c r="B1" s="31" t="s">
        <v>1</v>
      </c>
      <c r="C1" s="32" t="s">
        <v>2</v>
      </c>
      <c r="D1" s="31" t="s">
        <v>3</v>
      </c>
      <c r="E1" s="32" t="s">
        <v>4</v>
      </c>
      <c r="F1" s="31" t="s">
        <v>5</v>
      </c>
      <c r="G1" s="32" t="s">
        <v>6</v>
      </c>
      <c r="H1" s="31" t="s">
        <v>7</v>
      </c>
      <c r="I1" s="31" t="s">
        <v>35</v>
      </c>
      <c r="J1" s="31" t="s">
        <v>8</v>
      </c>
      <c r="K1" s="41" t="s">
        <v>36</v>
      </c>
    </row>
    <row r="2" spans="1:11" s="33" customFormat="1" ht="15.75" thickBot="1" x14ac:dyDescent="0.3">
      <c r="A2" s="40">
        <v>44926</v>
      </c>
      <c r="B2" s="34">
        <v>23004007</v>
      </c>
      <c r="C2" s="35">
        <v>7673084</v>
      </c>
      <c r="D2" s="35">
        <v>2381047</v>
      </c>
      <c r="E2" s="35">
        <v>4752980</v>
      </c>
      <c r="F2" s="35">
        <v>7566023</v>
      </c>
      <c r="G2" s="35">
        <v>7562866</v>
      </c>
      <c r="H2" s="35">
        <v>954786</v>
      </c>
      <c r="I2" s="35">
        <v>343302</v>
      </c>
      <c r="J2" s="35">
        <v>4500</v>
      </c>
      <c r="K2" s="36">
        <v>54242595</v>
      </c>
    </row>
    <row r="3" spans="1:11" s="33" customFormat="1" ht="15.75" thickBot="1" x14ac:dyDescent="0.3">
      <c r="A3" s="49" t="s">
        <v>37</v>
      </c>
      <c r="B3" s="37">
        <f t="shared" ref="B3:K3" si="0">+B30-B2</f>
        <v>-599640</v>
      </c>
      <c r="C3" s="37">
        <f t="shared" si="0"/>
        <v>-314357</v>
      </c>
      <c r="D3" s="37">
        <f t="shared" si="0"/>
        <v>-51423</v>
      </c>
      <c r="E3" s="37">
        <f t="shared" si="0"/>
        <v>-40869</v>
      </c>
      <c r="F3" s="37">
        <f t="shared" si="0"/>
        <v>-228860</v>
      </c>
      <c r="G3" s="37">
        <f t="shared" si="0"/>
        <v>-215238</v>
      </c>
      <c r="H3" s="37">
        <f t="shared" si="0"/>
        <v>-15518</v>
      </c>
      <c r="I3" s="37">
        <f t="shared" si="0"/>
        <v>7790</v>
      </c>
      <c r="J3" s="37">
        <f t="shared" si="0"/>
        <v>-588</v>
      </c>
      <c r="K3" s="37">
        <f t="shared" si="0"/>
        <v>-1458703</v>
      </c>
    </row>
    <row r="4" spans="1:11" s="33" customFormat="1" ht="15.75" thickBot="1" x14ac:dyDescent="0.3">
      <c r="A4" s="50"/>
      <c r="B4" s="38">
        <f t="shared" ref="B4:K4" si="1">+B3/B2</f>
        <v>-2.6066763064365266E-2</v>
      </c>
      <c r="C4" s="39">
        <f t="shared" si="1"/>
        <v>-4.096879429444536E-2</v>
      </c>
      <c r="D4" s="39">
        <f>+D3/D2</f>
        <v>-2.1596801743098731E-2</v>
      </c>
      <c r="E4" s="39">
        <f t="shared" si="1"/>
        <v>-8.5986055064401698E-3</v>
      </c>
      <c r="F4" s="38">
        <f t="shared" si="1"/>
        <v>-3.0248388089753362E-2</v>
      </c>
      <c r="G4" s="38">
        <f t="shared" si="1"/>
        <v>-2.8459845778042347E-2</v>
      </c>
      <c r="H4" s="38">
        <f t="shared" si="1"/>
        <v>-1.6252856661073789E-2</v>
      </c>
      <c r="I4" s="38">
        <f t="shared" si="1"/>
        <v>2.2691391253182331E-2</v>
      </c>
      <c r="J4" s="38">
        <f t="shared" si="1"/>
        <v>-0.13066666666666665</v>
      </c>
      <c r="K4" s="38">
        <f t="shared" si="1"/>
        <v>-2.6892205286269951E-2</v>
      </c>
    </row>
    <row r="5" spans="1:11" ht="15.75" thickBot="1" x14ac:dyDescent="0.3">
      <c r="A5" s="47" t="s">
        <v>61</v>
      </c>
      <c r="B5" s="48"/>
      <c r="C5" s="48"/>
      <c r="D5" s="48"/>
      <c r="E5" s="48"/>
      <c r="F5" s="48"/>
      <c r="G5" s="48"/>
      <c r="H5" s="48"/>
      <c r="I5" s="48"/>
      <c r="J5" s="48"/>
      <c r="K5" s="48"/>
    </row>
    <row r="6" spans="1:11" ht="15.75" thickBot="1" x14ac:dyDescent="0.3">
      <c r="A6" s="25" t="s">
        <v>0</v>
      </c>
      <c r="B6" s="26" t="s">
        <v>1</v>
      </c>
      <c r="C6" s="27" t="s">
        <v>2</v>
      </c>
      <c r="D6" s="27" t="s">
        <v>3</v>
      </c>
      <c r="E6" s="27" t="s">
        <v>4</v>
      </c>
      <c r="F6" s="27" t="s">
        <v>5</v>
      </c>
      <c r="G6" s="27" t="s">
        <v>6</v>
      </c>
      <c r="H6" s="27" t="s">
        <v>7</v>
      </c>
      <c r="I6" s="27" t="s">
        <v>34</v>
      </c>
      <c r="J6" s="27" t="s">
        <v>8</v>
      </c>
      <c r="K6" s="28" t="s">
        <v>9</v>
      </c>
    </row>
    <row r="7" spans="1:11" x14ac:dyDescent="0.25">
      <c r="A7" s="1" t="s">
        <v>10</v>
      </c>
      <c r="B7" s="2">
        <v>8112650</v>
      </c>
      <c r="C7" s="3">
        <v>2630179</v>
      </c>
      <c r="D7" s="3">
        <v>538988</v>
      </c>
      <c r="E7" s="3">
        <v>1462205</v>
      </c>
      <c r="F7" s="3">
        <v>3253338</v>
      </c>
      <c r="G7" s="3">
        <v>3306142</v>
      </c>
      <c r="H7" s="3">
        <v>320473</v>
      </c>
      <c r="I7" s="3">
        <v>113712</v>
      </c>
      <c r="J7" s="3">
        <v>196</v>
      </c>
      <c r="K7" s="4">
        <v>19737883</v>
      </c>
    </row>
    <row r="8" spans="1:11" x14ac:dyDescent="0.25">
      <c r="A8" s="5" t="s">
        <v>11</v>
      </c>
      <c r="B8" s="6">
        <v>81763</v>
      </c>
      <c r="C8" s="7">
        <v>28467</v>
      </c>
      <c r="D8" s="7">
        <v>6842</v>
      </c>
      <c r="E8" s="7">
        <v>13146</v>
      </c>
      <c r="F8" s="7">
        <v>20816</v>
      </c>
      <c r="G8" s="7">
        <v>15841</v>
      </c>
      <c r="H8" s="7">
        <v>5000</v>
      </c>
      <c r="I8" s="7">
        <v>2067</v>
      </c>
      <c r="J8" s="7">
        <v>13</v>
      </c>
      <c r="K8" s="8">
        <v>173955</v>
      </c>
    </row>
    <row r="9" spans="1:11" x14ac:dyDescent="0.25">
      <c r="A9" s="5" t="s">
        <v>12</v>
      </c>
      <c r="B9" s="6">
        <v>1138837</v>
      </c>
      <c r="C9" s="7">
        <v>281688</v>
      </c>
      <c r="D9" s="7">
        <v>86630</v>
      </c>
      <c r="E9" s="7">
        <v>142502</v>
      </c>
      <c r="F9" s="7">
        <v>315368</v>
      </c>
      <c r="G9" s="7">
        <v>303037</v>
      </c>
      <c r="H9" s="7">
        <v>59651</v>
      </c>
      <c r="I9" s="7">
        <v>33062</v>
      </c>
      <c r="J9" s="7">
        <v>92</v>
      </c>
      <c r="K9" s="8">
        <v>2360867</v>
      </c>
    </row>
    <row r="10" spans="1:11" x14ac:dyDescent="0.25">
      <c r="A10" s="5" t="s">
        <v>13</v>
      </c>
      <c r="B10" s="6">
        <v>93369</v>
      </c>
      <c r="C10" s="7">
        <v>23765</v>
      </c>
      <c r="D10" s="7">
        <v>7009</v>
      </c>
      <c r="E10" s="7">
        <v>12390</v>
      </c>
      <c r="F10" s="7">
        <v>26375</v>
      </c>
      <c r="G10" s="7">
        <v>28339</v>
      </c>
      <c r="H10" s="7">
        <v>5027</v>
      </c>
      <c r="I10" s="7">
        <v>1754</v>
      </c>
      <c r="J10" s="7">
        <v>230</v>
      </c>
      <c r="K10" s="8">
        <v>198258</v>
      </c>
    </row>
    <row r="11" spans="1:11" x14ac:dyDescent="0.25">
      <c r="A11" s="5" t="s">
        <v>14</v>
      </c>
      <c r="B11" s="6">
        <v>1750104</v>
      </c>
      <c r="C11" s="7">
        <v>734444</v>
      </c>
      <c r="D11" s="7">
        <v>182446</v>
      </c>
      <c r="E11" s="7">
        <v>504871</v>
      </c>
      <c r="F11" s="7">
        <v>602921</v>
      </c>
      <c r="G11" s="7">
        <v>624827</v>
      </c>
      <c r="H11" s="7">
        <v>63513</v>
      </c>
      <c r="I11" s="7">
        <v>25401</v>
      </c>
      <c r="J11" s="7">
        <v>92</v>
      </c>
      <c r="K11" s="8">
        <v>4488619</v>
      </c>
    </row>
    <row r="12" spans="1:11" x14ac:dyDescent="0.25">
      <c r="A12" s="5" t="s">
        <v>15</v>
      </c>
      <c r="B12" s="6">
        <v>1924398</v>
      </c>
      <c r="C12" s="7">
        <v>742968</v>
      </c>
      <c r="D12" s="7">
        <v>266135</v>
      </c>
      <c r="E12" s="7">
        <v>365506</v>
      </c>
      <c r="F12" s="7">
        <v>469985</v>
      </c>
      <c r="G12" s="7">
        <v>485534</v>
      </c>
      <c r="H12" s="7">
        <v>83710</v>
      </c>
      <c r="I12" s="7">
        <v>26072</v>
      </c>
      <c r="J12" s="7">
        <v>30</v>
      </c>
      <c r="K12" s="8">
        <v>4364338</v>
      </c>
    </row>
    <row r="13" spans="1:11" x14ac:dyDescent="0.25">
      <c r="A13" s="5" t="s">
        <v>16</v>
      </c>
      <c r="B13" s="6">
        <v>1798660</v>
      </c>
      <c r="C13" s="7">
        <v>553126</v>
      </c>
      <c r="D13" s="7">
        <v>380108</v>
      </c>
      <c r="E13" s="7">
        <v>428219</v>
      </c>
      <c r="F13" s="7">
        <v>573637</v>
      </c>
      <c r="G13" s="7">
        <v>553151</v>
      </c>
      <c r="H13" s="7">
        <v>76868</v>
      </c>
      <c r="I13" s="7">
        <v>22973</v>
      </c>
      <c r="J13" s="7">
        <v>0</v>
      </c>
      <c r="K13" s="8">
        <v>4386742</v>
      </c>
    </row>
    <row r="14" spans="1:11" x14ac:dyDescent="0.25">
      <c r="A14" s="5" t="s">
        <v>17</v>
      </c>
      <c r="B14" s="6">
        <v>746081</v>
      </c>
      <c r="C14" s="7">
        <v>262738</v>
      </c>
      <c r="D14" s="7">
        <v>51090</v>
      </c>
      <c r="E14" s="7">
        <v>160473</v>
      </c>
      <c r="F14" s="7">
        <v>211179</v>
      </c>
      <c r="G14" s="7">
        <v>191492</v>
      </c>
      <c r="H14" s="7">
        <v>37768</v>
      </c>
      <c r="I14" s="7">
        <v>10780</v>
      </c>
      <c r="J14" s="7">
        <v>181</v>
      </c>
      <c r="K14" s="8">
        <v>1671782</v>
      </c>
    </row>
    <row r="15" spans="1:11" x14ac:dyDescent="0.25">
      <c r="A15" s="5" t="s">
        <v>18</v>
      </c>
      <c r="B15" s="6">
        <v>36535</v>
      </c>
      <c r="C15" s="7">
        <v>15388</v>
      </c>
      <c r="D15" s="7">
        <v>5767</v>
      </c>
      <c r="E15" s="7">
        <v>6284</v>
      </c>
      <c r="F15" s="7">
        <v>8418</v>
      </c>
      <c r="G15" s="7">
        <v>8137</v>
      </c>
      <c r="H15" s="7">
        <v>2725</v>
      </c>
      <c r="I15" s="7">
        <v>1456</v>
      </c>
      <c r="J15" s="7">
        <v>46</v>
      </c>
      <c r="K15" s="8">
        <v>84756</v>
      </c>
    </row>
    <row r="16" spans="1:11" x14ac:dyDescent="0.25">
      <c r="A16" s="5" t="s">
        <v>19</v>
      </c>
      <c r="B16" s="6">
        <v>1387286</v>
      </c>
      <c r="C16" s="7">
        <v>399389</v>
      </c>
      <c r="D16" s="7">
        <v>215086</v>
      </c>
      <c r="E16" s="7">
        <v>417787</v>
      </c>
      <c r="F16" s="7">
        <v>391873</v>
      </c>
      <c r="G16" s="7">
        <v>361569</v>
      </c>
      <c r="H16" s="7">
        <v>47103</v>
      </c>
      <c r="I16" s="7">
        <v>17507</v>
      </c>
      <c r="J16" s="7">
        <v>40</v>
      </c>
      <c r="K16" s="8">
        <v>3237640</v>
      </c>
    </row>
    <row r="17" spans="1:11" x14ac:dyDescent="0.25">
      <c r="A17" s="5" t="s">
        <v>20</v>
      </c>
      <c r="B17" s="6">
        <v>86624</v>
      </c>
      <c r="C17" s="7">
        <v>25585</v>
      </c>
      <c r="D17" s="7">
        <v>2953</v>
      </c>
      <c r="E17" s="7">
        <v>9649</v>
      </c>
      <c r="F17" s="7">
        <v>20943</v>
      </c>
      <c r="G17" s="7">
        <v>22179</v>
      </c>
      <c r="H17" s="7">
        <v>7493</v>
      </c>
      <c r="I17" s="7">
        <v>1245</v>
      </c>
      <c r="J17" s="7">
        <v>2</v>
      </c>
      <c r="K17" s="8">
        <v>176673</v>
      </c>
    </row>
    <row r="18" spans="1:11" x14ac:dyDescent="0.25">
      <c r="A18" s="5" t="s">
        <v>21</v>
      </c>
      <c r="B18" s="6">
        <v>215243</v>
      </c>
      <c r="C18" s="7">
        <v>52690</v>
      </c>
      <c r="D18" s="7">
        <v>9589</v>
      </c>
      <c r="E18" s="7">
        <v>16591</v>
      </c>
      <c r="F18" s="7">
        <v>40763</v>
      </c>
      <c r="G18" s="7">
        <v>47541</v>
      </c>
      <c r="H18" s="7">
        <v>13263</v>
      </c>
      <c r="I18" s="7">
        <v>2287</v>
      </c>
      <c r="J18" s="7">
        <v>0</v>
      </c>
      <c r="K18" s="8">
        <v>397967</v>
      </c>
    </row>
    <row r="19" spans="1:11" x14ac:dyDescent="0.25">
      <c r="A19" s="5" t="s">
        <v>22</v>
      </c>
      <c r="B19" s="6">
        <v>168056</v>
      </c>
      <c r="C19" s="7">
        <v>63550</v>
      </c>
      <c r="D19" s="7">
        <v>13331</v>
      </c>
      <c r="E19" s="7">
        <v>30728</v>
      </c>
      <c r="F19" s="7">
        <v>40351</v>
      </c>
      <c r="G19" s="7">
        <v>44640</v>
      </c>
      <c r="H19" s="7">
        <v>8736</v>
      </c>
      <c r="I19" s="7">
        <v>4395</v>
      </c>
      <c r="J19" s="7">
        <v>1422</v>
      </c>
      <c r="K19" s="8">
        <v>375209</v>
      </c>
    </row>
    <row r="20" spans="1:11" x14ac:dyDescent="0.25">
      <c r="A20" s="5" t="s">
        <v>23</v>
      </c>
      <c r="B20" s="6">
        <v>117776</v>
      </c>
      <c r="C20" s="7">
        <v>29201</v>
      </c>
      <c r="D20" s="7">
        <v>5225</v>
      </c>
      <c r="E20" s="7">
        <v>9638</v>
      </c>
      <c r="F20" s="7">
        <v>20541</v>
      </c>
      <c r="G20" s="7">
        <v>26093</v>
      </c>
      <c r="H20" s="7">
        <v>6028</v>
      </c>
      <c r="I20" s="7">
        <v>1299</v>
      </c>
      <c r="J20" s="7">
        <v>367</v>
      </c>
      <c r="K20" s="8">
        <v>216168</v>
      </c>
    </row>
    <row r="21" spans="1:11" x14ac:dyDescent="0.25">
      <c r="A21" s="5" t="s">
        <v>24</v>
      </c>
      <c r="B21" s="6">
        <v>364560</v>
      </c>
      <c r="C21" s="7">
        <v>59647</v>
      </c>
      <c r="D21" s="7">
        <v>8633</v>
      </c>
      <c r="E21" s="7">
        <v>19043</v>
      </c>
      <c r="F21" s="7">
        <v>107439</v>
      </c>
      <c r="G21" s="7">
        <v>124667</v>
      </c>
      <c r="H21" s="7">
        <v>16600</v>
      </c>
      <c r="I21" s="7">
        <v>6914</v>
      </c>
      <c r="J21" s="7">
        <v>89</v>
      </c>
      <c r="K21" s="8">
        <v>707592</v>
      </c>
    </row>
    <row r="22" spans="1:11" x14ac:dyDescent="0.25">
      <c r="A22" s="5" t="s">
        <v>25</v>
      </c>
      <c r="B22" s="6">
        <v>447761</v>
      </c>
      <c r="C22" s="7">
        <v>188080</v>
      </c>
      <c r="D22" s="7">
        <v>42484</v>
      </c>
      <c r="E22" s="7">
        <v>129671</v>
      </c>
      <c r="F22" s="7">
        <v>139615</v>
      </c>
      <c r="G22" s="7">
        <v>136809</v>
      </c>
      <c r="H22" s="7">
        <v>22835</v>
      </c>
      <c r="I22" s="7">
        <v>21929</v>
      </c>
      <c r="J22" s="7">
        <v>934</v>
      </c>
      <c r="K22" s="8">
        <v>1130118</v>
      </c>
    </row>
    <row r="23" spans="1:11" x14ac:dyDescent="0.25">
      <c r="A23" s="5" t="s">
        <v>26</v>
      </c>
      <c r="B23" s="6">
        <v>21422</v>
      </c>
      <c r="C23" s="7">
        <v>6005</v>
      </c>
      <c r="D23" s="7">
        <v>1473</v>
      </c>
      <c r="E23" s="7">
        <v>1944</v>
      </c>
      <c r="F23" s="7">
        <v>5515</v>
      </c>
      <c r="G23" s="7">
        <v>5541</v>
      </c>
      <c r="H23" s="7">
        <v>1367</v>
      </c>
      <c r="I23" s="7">
        <v>31</v>
      </c>
      <c r="J23" s="7">
        <v>2</v>
      </c>
      <c r="K23" s="8">
        <v>43300</v>
      </c>
    </row>
    <row r="24" spans="1:11" x14ac:dyDescent="0.25">
      <c r="A24" s="5" t="s">
        <v>27</v>
      </c>
      <c r="B24" s="6">
        <v>719395</v>
      </c>
      <c r="C24" s="7">
        <v>216549</v>
      </c>
      <c r="D24" s="7">
        <v>59396</v>
      </c>
      <c r="E24" s="7">
        <v>165381</v>
      </c>
      <c r="F24" s="7">
        <v>121206</v>
      </c>
      <c r="G24" s="7">
        <v>98285</v>
      </c>
      <c r="H24" s="7">
        <v>31807</v>
      </c>
      <c r="I24" s="7">
        <v>9133</v>
      </c>
      <c r="J24" s="7">
        <v>5</v>
      </c>
      <c r="K24" s="8">
        <v>1421157</v>
      </c>
    </row>
    <row r="25" spans="1:11" x14ac:dyDescent="0.25">
      <c r="A25" s="5" t="s">
        <v>28</v>
      </c>
      <c r="B25" s="6">
        <v>49171</v>
      </c>
      <c r="C25" s="7">
        <v>11444</v>
      </c>
      <c r="D25" s="7">
        <v>2393</v>
      </c>
      <c r="E25" s="7">
        <v>3456</v>
      </c>
      <c r="F25" s="7">
        <v>5500</v>
      </c>
      <c r="G25" s="7">
        <v>9205</v>
      </c>
      <c r="H25" s="7">
        <v>2257</v>
      </c>
      <c r="I25" s="7">
        <v>346</v>
      </c>
      <c r="J25" s="7">
        <v>7</v>
      </c>
      <c r="K25" s="8">
        <v>83779</v>
      </c>
    </row>
    <row r="26" spans="1:11" x14ac:dyDescent="0.25">
      <c r="A26" s="5" t="s">
        <v>29</v>
      </c>
      <c r="B26" s="6">
        <v>2542874</v>
      </c>
      <c r="C26" s="7">
        <v>831963</v>
      </c>
      <c r="D26" s="7">
        <v>381352</v>
      </c>
      <c r="E26" s="7">
        <v>664607</v>
      </c>
      <c r="F26" s="7">
        <v>793963</v>
      </c>
      <c r="G26" s="7">
        <v>800376</v>
      </c>
      <c r="H26" s="7">
        <v>95991</v>
      </c>
      <c r="I26" s="7">
        <v>30124</v>
      </c>
      <c r="J26" s="7">
        <v>61</v>
      </c>
      <c r="K26" s="8">
        <v>6141311</v>
      </c>
    </row>
    <row r="27" spans="1:11" x14ac:dyDescent="0.25">
      <c r="A27" s="5" t="s">
        <v>30</v>
      </c>
      <c r="B27" s="6">
        <v>526527</v>
      </c>
      <c r="C27" s="7">
        <v>175337</v>
      </c>
      <c r="D27" s="7">
        <v>55939</v>
      </c>
      <c r="E27" s="7">
        <v>133782</v>
      </c>
      <c r="F27" s="7">
        <v>142716</v>
      </c>
      <c r="G27" s="7">
        <v>132107</v>
      </c>
      <c r="H27" s="7">
        <v>26300</v>
      </c>
      <c r="I27" s="7">
        <v>12276</v>
      </c>
      <c r="J27" s="7">
        <v>53</v>
      </c>
      <c r="K27" s="8">
        <v>1205037</v>
      </c>
    </row>
    <row r="28" spans="1:11" x14ac:dyDescent="0.25">
      <c r="A28" s="5" t="s">
        <v>31</v>
      </c>
      <c r="B28" s="6">
        <v>26223</v>
      </c>
      <c r="C28" s="7">
        <v>5518</v>
      </c>
      <c r="D28" s="7">
        <v>951</v>
      </c>
      <c r="E28" s="7">
        <v>1223</v>
      </c>
      <c r="F28" s="7">
        <v>4324</v>
      </c>
      <c r="G28" s="7">
        <v>6483</v>
      </c>
      <c r="H28" s="7">
        <v>1375</v>
      </c>
      <c r="I28" s="7">
        <v>279</v>
      </c>
      <c r="J28" s="7">
        <v>0</v>
      </c>
      <c r="K28" s="8">
        <v>46376</v>
      </c>
    </row>
    <row r="29" spans="1:11" ht="15.75" thickBot="1" x14ac:dyDescent="0.3">
      <c r="A29" s="9" t="s">
        <v>32</v>
      </c>
      <c r="B29" s="10">
        <v>49052</v>
      </c>
      <c r="C29" s="11">
        <v>21006</v>
      </c>
      <c r="D29" s="11">
        <v>5804</v>
      </c>
      <c r="E29" s="11">
        <v>13015</v>
      </c>
      <c r="F29" s="11">
        <v>20377</v>
      </c>
      <c r="G29" s="11">
        <v>15633</v>
      </c>
      <c r="H29" s="11">
        <v>3378</v>
      </c>
      <c r="I29" s="11">
        <v>6050</v>
      </c>
      <c r="J29" s="11">
        <v>50</v>
      </c>
      <c r="K29" s="12">
        <v>134365</v>
      </c>
    </row>
    <row r="30" spans="1:11" ht="15.75" thickBot="1" x14ac:dyDescent="0.3">
      <c r="A30" s="25" t="s">
        <v>38</v>
      </c>
      <c r="B30" s="29">
        <f>SUM(B7:B29)</f>
        <v>22404367</v>
      </c>
      <c r="C30" s="29">
        <f t="shared" ref="C30:J30" si="2">SUM(C7:C29)</f>
        <v>7358727</v>
      </c>
      <c r="D30" s="29">
        <f t="shared" si="2"/>
        <v>2329624</v>
      </c>
      <c r="E30" s="29">
        <f t="shared" si="2"/>
        <v>4712111</v>
      </c>
      <c r="F30" s="29">
        <f t="shared" si="2"/>
        <v>7337163</v>
      </c>
      <c r="G30" s="29">
        <f t="shared" si="2"/>
        <v>7347628</v>
      </c>
      <c r="H30" s="29">
        <f t="shared" si="2"/>
        <v>939268</v>
      </c>
      <c r="I30" s="29">
        <f t="shared" si="2"/>
        <v>351092</v>
      </c>
      <c r="J30" s="29">
        <f t="shared" si="2"/>
        <v>3912</v>
      </c>
      <c r="K30" s="30">
        <f>SUM(K7:K29)</f>
        <v>52783892</v>
      </c>
    </row>
    <row r="31" spans="1:11" s="16" customFormat="1" x14ac:dyDescent="0.25">
      <c r="A31" s="45"/>
      <c r="B31" s="46"/>
      <c r="C31" s="46"/>
      <c r="D31" s="46"/>
      <c r="E31" s="46"/>
      <c r="F31" s="46"/>
      <c r="G31" s="46"/>
      <c r="H31" s="46"/>
      <c r="I31" s="46"/>
      <c r="J31" s="46"/>
      <c r="K31" s="46"/>
    </row>
  </sheetData>
  <mergeCells count="2">
    <mergeCell ref="A3:A4"/>
    <mergeCell ref="A5:K5"/>
  </mergeCells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tabSelected="1" zoomScaleNormal="100" workbookViewId="0"/>
  </sheetViews>
  <sheetFormatPr baseColWidth="10" defaultRowHeight="15" x14ac:dyDescent="0.25"/>
  <cols>
    <col min="1" max="1" width="21.5703125" bestFit="1" customWidth="1"/>
    <col min="2" max="2" width="11.28515625" bestFit="1" customWidth="1"/>
    <col min="3" max="3" width="11.42578125" bestFit="1" customWidth="1"/>
    <col min="4" max="7" width="11.140625" bestFit="1" customWidth="1"/>
    <col min="8" max="9" width="9.42578125" bestFit="1" customWidth="1"/>
    <col min="10" max="10" width="7.5703125" bestFit="1" customWidth="1"/>
    <col min="11" max="11" width="12.85546875" bestFit="1" customWidth="1"/>
  </cols>
  <sheetData>
    <row r="1" spans="1:11" s="33" customFormat="1" ht="15.75" thickBot="1" x14ac:dyDescent="0.3">
      <c r="A1" s="42"/>
      <c r="B1" s="31" t="s">
        <v>1</v>
      </c>
      <c r="C1" s="32" t="s">
        <v>2</v>
      </c>
      <c r="D1" s="31" t="s">
        <v>3</v>
      </c>
      <c r="E1" s="32" t="s">
        <v>4</v>
      </c>
      <c r="F1" s="31" t="s">
        <v>5</v>
      </c>
      <c r="G1" s="32" t="s">
        <v>6</v>
      </c>
      <c r="H1" s="31" t="s">
        <v>7</v>
      </c>
      <c r="I1" s="31" t="s">
        <v>35</v>
      </c>
      <c r="J1" s="31" t="s">
        <v>8</v>
      </c>
      <c r="K1" s="41" t="s">
        <v>36</v>
      </c>
    </row>
    <row r="2" spans="1:11" s="33" customFormat="1" ht="15.75" thickBot="1" x14ac:dyDescent="0.3">
      <c r="A2" s="40">
        <v>45291</v>
      </c>
      <c r="B2" s="34">
        <v>22404367</v>
      </c>
      <c r="C2" s="35">
        <v>7358727</v>
      </c>
      <c r="D2" s="35">
        <v>2329624</v>
      </c>
      <c r="E2" s="35">
        <v>4712111</v>
      </c>
      <c r="F2" s="35">
        <v>7337163</v>
      </c>
      <c r="G2" s="35">
        <v>7347628</v>
      </c>
      <c r="H2" s="35">
        <v>939268</v>
      </c>
      <c r="I2" s="35">
        <v>351092</v>
      </c>
      <c r="J2" s="35">
        <v>3912</v>
      </c>
      <c r="K2" s="36">
        <v>52783892</v>
      </c>
    </row>
    <row r="3" spans="1:11" s="33" customFormat="1" ht="15.75" thickBot="1" x14ac:dyDescent="0.3">
      <c r="A3" s="49" t="s">
        <v>37</v>
      </c>
      <c r="B3" s="37">
        <f t="shared" ref="B3:K3" si="0">+B30-B2</f>
        <v>-324218</v>
      </c>
      <c r="C3" s="37">
        <f t="shared" si="0"/>
        <v>-474801</v>
      </c>
      <c r="D3" s="37">
        <f t="shared" si="0"/>
        <v>-97727</v>
      </c>
      <c r="E3" s="37">
        <f t="shared" si="0"/>
        <v>-185108</v>
      </c>
      <c r="F3" s="37">
        <f t="shared" si="0"/>
        <v>-43322</v>
      </c>
      <c r="G3" s="37">
        <f t="shared" si="0"/>
        <v>-38570</v>
      </c>
      <c r="H3" s="37">
        <f t="shared" si="0"/>
        <v>19869</v>
      </c>
      <c r="I3" s="37">
        <f t="shared" si="0"/>
        <v>-15510</v>
      </c>
      <c r="J3" s="37">
        <f t="shared" si="0"/>
        <v>404</v>
      </c>
      <c r="K3" s="37">
        <f t="shared" si="0"/>
        <v>-1158983</v>
      </c>
    </row>
    <row r="4" spans="1:11" s="33" customFormat="1" ht="15.75" thickBot="1" x14ac:dyDescent="0.3">
      <c r="A4" s="50"/>
      <c r="B4" s="38">
        <f t="shared" ref="B4:K4" si="1">+B3/B2</f>
        <v>-1.4471196619837551E-2</v>
      </c>
      <c r="C4" s="39">
        <f t="shared" si="1"/>
        <v>-6.4522165314734467E-2</v>
      </c>
      <c r="D4" s="39">
        <f>+D3/D2</f>
        <v>-4.1949688018323987E-2</v>
      </c>
      <c r="E4" s="39">
        <f t="shared" si="1"/>
        <v>-3.9283454910124145E-2</v>
      </c>
      <c r="F4" s="38">
        <f t="shared" si="1"/>
        <v>-5.9044619834669066E-3</v>
      </c>
      <c r="G4" s="38">
        <f t="shared" si="1"/>
        <v>-5.249313111659981E-3</v>
      </c>
      <c r="H4" s="38">
        <f t="shared" si="1"/>
        <v>2.1153706929225736E-2</v>
      </c>
      <c r="I4" s="38">
        <f t="shared" si="1"/>
        <v>-4.4176455174142391E-2</v>
      </c>
      <c r="J4" s="38">
        <f t="shared" si="1"/>
        <v>0.1032719836400818</v>
      </c>
      <c r="K4" s="38">
        <f t="shared" si="1"/>
        <v>-2.1957134195409463E-2</v>
      </c>
    </row>
    <row r="5" spans="1:11" ht="15.75" thickBot="1" x14ac:dyDescent="0.3">
      <c r="A5" s="47" t="s">
        <v>63</v>
      </c>
      <c r="B5" s="48"/>
      <c r="C5" s="48"/>
      <c r="D5" s="48"/>
      <c r="E5" s="48"/>
      <c r="F5" s="48"/>
      <c r="G5" s="48"/>
      <c r="H5" s="48"/>
      <c r="I5" s="48"/>
      <c r="J5" s="48"/>
      <c r="K5" s="48"/>
    </row>
    <row r="6" spans="1:11" ht="15.75" thickBot="1" x14ac:dyDescent="0.3">
      <c r="A6" s="25" t="s">
        <v>0</v>
      </c>
      <c r="B6" s="26" t="s">
        <v>1</v>
      </c>
      <c r="C6" s="27" t="s">
        <v>2</v>
      </c>
      <c r="D6" s="27" t="s">
        <v>3</v>
      </c>
      <c r="E6" s="27" t="s">
        <v>4</v>
      </c>
      <c r="F6" s="27" t="s">
        <v>5</v>
      </c>
      <c r="G6" s="27" t="s">
        <v>6</v>
      </c>
      <c r="H6" s="27" t="s">
        <v>7</v>
      </c>
      <c r="I6" s="27" t="s">
        <v>34</v>
      </c>
      <c r="J6" s="27" t="s">
        <v>8</v>
      </c>
      <c r="K6" s="28" t="s">
        <v>9</v>
      </c>
    </row>
    <row r="7" spans="1:11" x14ac:dyDescent="0.25">
      <c r="A7" s="1" t="s">
        <v>10</v>
      </c>
      <c r="B7" s="2">
        <v>8032442</v>
      </c>
      <c r="C7" s="3">
        <v>2501740</v>
      </c>
      <c r="D7" s="3">
        <v>527827</v>
      </c>
      <c r="E7" s="3">
        <v>1410427</v>
      </c>
      <c r="F7" s="3">
        <v>3229126</v>
      </c>
      <c r="G7" s="3">
        <v>3283524</v>
      </c>
      <c r="H7" s="3">
        <v>329190</v>
      </c>
      <c r="I7" s="3">
        <v>104453</v>
      </c>
      <c r="J7" s="3">
        <v>367</v>
      </c>
      <c r="K7" s="4">
        <v>19419096</v>
      </c>
    </row>
    <row r="8" spans="1:11" x14ac:dyDescent="0.25">
      <c r="A8" s="5" t="s">
        <v>11</v>
      </c>
      <c r="B8" s="6">
        <v>80846</v>
      </c>
      <c r="C8" s="7">
        <v>28051</v>
      </c>
      <c r="D8" s="7">
        <v>6375</v>
      </c>
      <c r="E8" s="7">
        <v>13634</v>
      </c>
      <c r="F8" s="7">
        <v>21075</v>
      </c>
      <c r="G8" s="7">
        <v>16148</v>
      </c>
      <c r="H8" s="7">
        <v>4841</v>
      </c>
      <c r="I8" s="7">
        <v>1311</v>
      </c>
      <c r="J8" s="7">
        <v>1</v>
      </c>
      <c r="K8" s="8">
        <v>172282</v>
      </c>
    </row>
    <row r="9" spans="1:11" x14ac:dyDescent="0.25">
      <c r="A9" s="5" t="s">
        <v>12</v>
      </c>
      <c r="B9" s="6">
        <v>1125719</v>
      </c>
      <c r="C9" s="7">
        <v>271324</v>
      </c>
      <c r="D9" s="7">
        <v>86908</v>
      </c>
      <c r="E9" s="7">
        <v>143784</v>
      </c>
      <c r="F9" s="7">
        <v>308633</v>
      </c>
      <c r="G9" s="7">
        <v>297498</v>
      </c>
      <c r="H9" s="7">
        <v>62331</v>
      </c>
      <c r="I9" s="7">
        <v>32049</v>
      </c>
      <c r="J9" s="7">
        <v>114</v>
      </c>
      <c r="K9" s="8">
        <v>2328360</v>
      </c>
    </row>
    <row r="10" spans="1:11" x14ac:dyDescent="0.25">
      <c r="A10" s="5" t="s">
        <v>13</v>
      </c>
      <c r="B10" s="6">
        <v>95461</v>
      </c>
      <c r="C10" s="7">
        <v>24222</v>
      </c>
      <c r="D10" s="7">
        <v>5640</v>
      </c>
      <c r="E10" s="7">
        <v>11223</v>
      </c>
      <c r="F10" s="7">
        <v>26754</v>
      </c>
      <c r="G10" s="7">
        <v>28927</v>
      </c>
      <c r="H10" s="7">
        <v>4998</v>
      </c>
      <c r="I10" s="7">
        <v>1838</v>
      </c>
      <c r="J10" s="7">
        <v>262</v>
      </c>
      <c r="K10" s="8">
        <v>199325</v>
      </c>
    </row>
    <row r="11" spans="1:11" x14ac:dyDescent="0.25">
      <c r="A11" s="5" t="s">
        <v>14</v>
      </c>
      <c r="B11" s="6">
        <v>1701521</v>
      </c>
      <c r="C11" s="7">
        <v>690263</v>
      </c>
      <c r="D11" s="7">
        <v>159699</v>
      </c>
      <c r="E11" s="7">
        <v>483269</v>
      </c>
      <c r="F11" s="7">
        <v>597018</v>
      </c>
      <c r="G11" s="7">
        <v>620144</v>
      </c>
      <c r="H11" s="7">
        <v>65085</v>
      </c>
      <c r="I11" s="7">
        <v>26685</v>
      </c>
      <c r="J11" s="7">
        <v>22</v>
      </c>
      <c r="K11" s="8">
        <v>4343706</v>
      </c>
    </row>
    <row r="12" spans="1:11" x14ac:dyDescent="0.25">
      <c r="A12" s="5" t="s">
        <v>15</v>
      </c>
      <c r="B12" s="6">
        <v>1967193</v>
      </c>
      <c r="C12" s="7">
        <v>710086</v>
      </c>
      <c r="D12" s="7">
        <v>263940</v>
      </c>
      <c r="E12" s="7">
        <v>383346</v>
      </c>
      <c r="F12" s="7">
        <v>531473</v>
      </c>
      <c r="G12" s="7">
        <v>548471</v>
      </c>
      <c r="H12" s="7">
        <v>89578</v>
      </c>
      <c r="I12" s="7">
        <v>24440</v>
      </c>
      <c r="J12" s="7">
        <v>307</v>
      </c>
      <c r="K12" s="8">
        <v>4518834</v>
      </c>
    </row>
    <row r="13" spans="1:11" x14ac:dyDescent="0.25">
      <c r="A13" s="5" t="s">
        <v>16</v>
      </c>
      <c r="B13" s="6">
        <v>1805250</v>
      </c>
      <c r="C13" s="7">
        <v>489624</v>
      </c>
      <c r="D13" s="7">
        <v>359268</v>
      </c>
      <c r="E13" s="7">
        <v>403346</v>
      </c>
      <c r="F13" s="7">
        <v>616316</v>
      </c>
      <c r="G13" s="7">
        <v>576081</v>
      </c>
      <c r="H13" s="7">
        <v>79431</v>
      </c>
      <c r="I13" s="7">
        <v>22613</v>
      </c>
      <c r="J13" s="7">
        <v>0</v>
      </c>
      <c r="K13" s="8">
        <v>4351929</v>
      </c>
    </row>
    <row r="14" spans="1:11" x14ac:dyDescent="0.25">
      <c r="A14" s="5" t="s">
        <v>17</v>
      </c>
      <c r="B14" s="6">
        <v>742134</v>
      </c>
      <c r="C14" s="7">
        <v>245453</v>
      </c>
      <c r="D14" s="7">
        <v>45968</v>
      </c>
      <c r="E14" s="7">
        <v>123977</v>
      </c>
      <c r="F14" s="7">
        <v>202712</v>
      </c>
      <c r="G14" s="7">
        <v>186076</v>
      </c>
      <c r="H14" s="7">
        <v>39814</v>
      </c>
      <c r="I14" s="7">
        <v>10590</v>
      </c>
      <c r="J14" s="7">
        <v>180</v>
      </c>
      <c r="K14" s="8">
        <v>1596904</v>
      </c>
    </row>
    <row r="15" spans="1:11" x14ac:dyDescent="0.25">
      <c r="A15" s="5" t="s">
        <v>18</v>
      </c>
      <c r="B15" s="6">
        <v>37920</v>
      </c>
      <c r="C15" s="7">
        <v>15423</v>
      </c>
      <c r="D15" s="7">
        <v>5915</v>
      </c>
      <c r="E15" s="7">
        <v>5529</v>
      </c>
      <c r="F15" s="7">
        <v>9313</v>
      </c>
      <c r="G15" s="7">
        <v>7721</v>
      </c>
      <c r="H15" s="7">
        <v>3033</v>
      </c>
      <c r="I15" s="7">
        <v>479</v>
      </c>
      <c r="J15" s="7">
        <v>39</v>
      </c>
      <c r="K15" s="8">
        <v>85372</v>
      </c>
    </row>
    <row r="16" spans="1:11" x14ac:dyDescent="0.25">
      <c r="A16" s="5" t="s">
        <v>19</v>
      </c>
      <c r="B16" s="6">
        <v>1302783</v>
      </c>
      <c r="C16" s="7">
        <v>352789</v>
      </c>
      <c r="D16" s="7">
        <v>196305</v>
      </c>
      <c r="E16" s="7">
        <v>372808</v>
      </c>
      <c r="F16" s="7">
        <v>350934</v>
      </c>
      <c r="G16" s="7">
        <v>328345</v>
      </c>
      <c r="H16" s="7">
        <v>46510</v>
      </c>
      <c r="I16" s="7">
        <v>16195</v>
      </c>
      <c r="J16" s="7">
        <v>7</v>
      </c>
      <c r="K16" s="8">
        <v>2966676</v>
      </c>
    </row>
    <row r="17" spans="1:11" x14ac:dyDescent="0.25">
      <c r="A17" s="5" t="s">
        <v>20</v>
      </c>
      <c r="B17" s="6">
        <v>74805</v>
      </c>
      <c r="C17" s="7">
        <v>22838</v>
      </c>
      <c r="D17" s="7">
        <v>5344</v>
      </c>
      <c r="E17" s="7">
        <v>6955</v>
      </c>
      <c r="F17" s="7">
        <v>17799</v>
      </c>
      <c r="G17" s="7">
        <v>18722</v>
      </c>
      <c r="H17" s="7">
        <v>5069</v>
      </c>
      <c r="I17" s="7">
        <v>672</v>
      </c>
      <c r="J17" s="7">
        <v>8</v>
      </c>
      <c r="K17" s="8">
        <v>152212</v>
      </c>
    </row>
    <row r="18" spans="1:11" x14ac:dyDescent="0.25">
      <c r="A18" s="5" t="s">
        <v>21</v>
      </c>
      <c r="B18" s="6">
        <v>203733</v>
      </c>
      <c r="C18" s="7">
        <v>45365</v>
      </c>
      <c r="D18" s="7">
        <v>6799</v>
      </c>
      <c r="E18" s="7">
        <v>16360</v>
      </c>
      <c r="F18" s="7">
        <v>35304</v>
      </c>
      <c r="G18" s="7">
        <v>40414</v>
      </c>
      <c r="H18" s="7">
        <v>12901</v>
      </c>
      <c r="I18" s="7">
        <v>1985</v>
      </c>
      <c r="J18" s="7">
        <v>21</v>
      </c>
      <c r="K18" s="8">
        <v>362882</v>
      </c>
    </row>
    <row r="19" spans="1:11" x14ac:dyDescent="0.25">
      <c r="A19" s="5" t="s">
        <v>22</v>
      </c>
      <c r="B19" s="6">
        <v>169632</v>
      </c>
      <c r="C19" s="7">
        <v>62653</v>
      </c>
      <c r="D19" s="7">
        <v>12964</v>
      </c>
      <c r="E19" s="7">
        <v>30914</v>
      </c>
      <c r="F19" s="7">
        <v>40961</v>
      </c>
      <c r="G19" s="7">
        <v>45071</v>
      </c>
      <c r="H19" s="7">
        <v>8990</v>
      </c>
      <c r="I19" s="7">
        <v>3789</v>
      </c>
      <c r="J19" s="7">
        <v>1304</v>
      </c>
      <c r="K19" s="8">
        <v>376278</v>
      </c>
    </row>
    <row r="20" spans="1:11" x14ac:dyDescent="0.25">
      <c r="A20" s="5" t="s">
        <v>23</v>
      </c>
      <c r="B20" s="6">
        <v>123818</v>
      </c>
      <c r="C20" s="7">
        <v>26361</v>
      </c>
      <c r="D20" s="7">
        <v>5207</v>
      </c>
      <c r="E20" s="7">
        <v>9868</v>
      </c>
      <c r="F20" s="7">
        <v>20552</v>
      </c>
      <c r="G20" s="7">
        <v>28537</v>
      </c>
      <c r="H20" s="7">
        <v>6084</v>
      </c>
      <c r="I20" s="7">
        <v>1238</v>
      </c>
      <c r="J20" s="7">
        <v>368</v>
      </c>
      <c r="K20" s="8">
        <v>222033</v>
      </c>
    </row>
    <row r="21" spans="1:11" x14ac:dyDescent="0.25">
      <c r="A21" s="5" t="s">
        <v>24</v>
      </c>
      <c r="B21" s="6">
        <v>350859</v>
      </c>
      <c r="C21" s="7">
        <v>56275</v>
      </c>
      <c r="D21" s="7">
        <v>8312</v>
      </c>
      <c r="E21" s="7">
        <v>18893</v>
      </c>
      <c r="F21" s="7">
        <v>93581</v>
      </c>
      <c r="G21" s="7">
        <v>106595</v>
      </c>
      <c r="H21" s="7">
        <v>15774</v>
      </c>
      <c r="I21" s="7">
        <v>6686</v>
      </c>
      <c r="J21" s="7">
        <v>89</v>
      </c>
      <c r="K21" s="8">
        <v>657064</v>
      </c>
    </row>
    <row r="22" spans="1:11" x14ac:dyDescent="0.25">
      <c r="A22" s="5" t="s">
        <v>25</v>
      </c>
      <c r="B22" s="6">
        <v>436229</v>
      </c>
      <c r="C22" s="7">
        <v>176163</v>
      </c>
      <c r="D22" s="7">
        <v>45849</v>
      </c>
      <c r="E22" s="7">
        <v>128768</v>
      </c>
      <c r="F22" s="7">
        <v>124355</v>
      </c>
      <c r="G22" s="7">
        <v>125018</v>
      </c>
      <c r="H22" s="7">
        <v>23102</v>
      </c>
      <c r="I22" s="7">
        <v>23180</v>
      </c>
      <c r="J22" s="7">
        <v>953</v>
      </c>
      <c r="K22" s="8">
        <v>1083617</v>
      </c>
    </row>
    <row r="23" spans="1:11" x14ac:dyDescent="0.25">
      <c r="A23" s="5" t="s">
        <v>26</v>
      </c>
      <c r="B23" s="6">
        <v>20324</v>
      </c>
      <c r="C23" s="7">
        <v>5551</v>
      </c>
      <c r="D23" s="7">
        <v>1318</v>
      </c>
      <c r="E23" s="7">
        <v>1262</v>
      </c>
      <c r="F23" s="7">
        <v>5411</v>
      </c>
      <c r="G23" s="7">
        <v>5858</v>
      </c>
      <c r="H23" s="7">
        <v>1442</v>
      </c>
      <c r="I23" s="7">
        <v>38</v>
      </c>
      <c r="J23" s="7">
        <v>2</v>
      </c>
      <c r="K23" s="8">
        <v>41206</v>
      </c>
    </row>
    <row r="24" spans="1:11" x14ac:dyDescent="0.25">
      <c r="A24" s="5" t="s">
        <v>27</v>
      </c>
      <c r="B24" s="6">
        <v>676439</v>
      </c>
      <c r="C24" s="7">
        <v>197489</v>
      </c>
      <c r="D24" s="7">
        <v>53444</v>
      </c>
      <c r="E24" s="7">
        <v>190643</v>
      </c>
      <c r="F24" s="7">
        <v>86155</v>
      </c>
      <c r="G24" s="7">
        <v>92062</v>
      </c>
      <c r="H24" s="7">
        <v>31208</v>
      </c>
      <c r="I24" s="7">
        <v>8802</v>
      </c>
      <c r="J24" s="7">
        <v>35</v>
      </c>
      <c r="K24" s="8">
        <v>1336277</v>
      </c>
    </row>
    <row r="25" spans="1:11" x14ac:dyDescent="0.25">
      <c r="A25" s="5" t="s">
        <v>28</v>
      </c>
      <c r="B25" s="6">
        <v>48769</v>
      </c>
      <c r="C25" s="7">
        <v>8713</v>
      </c>
      <c r="D25" s="7">
        <v>3235</v>
      </c>
      <c r="E25" s="7">
        <v>2659</v>
      </c>
      <c r="F25" s="7">
        <v>5011</v>
      </c>
      <c r="G25" s="7">
        <v>7928</v>
      </c>
      <c r="H25" s="7">
        <v>2060</v>
      </c>
      <c r="I25" s="7">
        <v>423</v>
      </c>
      <c r="J25" s="7">
        <v>11</v>
      </c>
      <c r="K25" s="8">
        <v>78809</v>
      </c>
    </row>
    <row r="26" spans="1:11" x14ac:dyDescent="0.25">
      <c r="A26" s="5" t="s">
        <v>29</v>
      </c>
      <c r="B26" s="6">
        <v>2506846</v>
      </c>
      <c r="C26" s="7">
        <v>777232</v>
      </c>
      <c r="D26" s="7">
        <v>378997</v>
      </c>
      <c r="E26" s="7">
        <v>641425</v>
      </c>
      <c r="F26" s="7">
        <v>797228</v>
      </c>
      <c r="G26" s="7">
        <v>795353</v>
      </c>
      <c r="H26" s="7">
        <v>97435</v>
      </c>
      <c r="I26" s="7">
        <v>29639</v>
      </c>
      <c r="J26" s="7">
        <v>164</v>
      </c>
      <c r="K26" s="8">
        <v>6024319</v>
      </c>
    </row>
    <row r="27" spans="1:11" x14ac:dyDescent="0.25">
      <c r="A27" s="5" t="s">
        <v>30</v>
      </c>
      <c r="B27" s="6">
        <v>502107</v>
      </c>
      <c r="C27" s="7">
        <v>151680</v>
      </c>
      <c r="D27" s="7">
        <v>45066</v>
      </c>
      <c r="E27" s="7">
        <v>118016</v>
      </c>
      <c r="F27" s="7">
        <v>146228</v>
      </c>
      <c r="G27" s="7">
        <v>128466</v>
      </c>
      <c r="H27" s="7">
        <v>25447</v>
      </c>
      <c r="I27" s="7">
        <v>12575</v>
      </c>
      <c r="J27" s="7">
        <v>26</v>
      </c>
      <c r="K27" s="8">
        <v>1129611</v>
      </c>
    </row>
    <row r="28" spans="1:11" x14ac:dyDescent="0.25">
      <c r="A28" s="5" t="s">
        <v>31</v>
      </c>
      <c r="B28" s="6">
        <v>26464</v>
      </c>
      <c r="C28" s="7">
        <v>5793</v>
      </c>
      <c r="D28" s="7">
        <v>949</v>
      </c>
      <c r="E28" s="7">
        <v>1365</v>
      </c>
      <c r="F28" s="7">
        <v>5574</v>
      </c>
      <c r="G28" s="7">
        <v>7135</v>
      </c>
      <c r="H28" s="7">
        <v>1275</v>
      </c>
      <c r="I28" s="7">
        <v>239</v>
      </c>
      <c r="J28" s="7">
        <v>0</v>
      </c>
      <c r="K28" s="8">
        <v>48794</v>
      </c>
    </row>
    <row r="29" spans="1:11" ht="15.75" thickBot="1" x14ac:dyDescent="0.3">
      <c r="A29" s="9" t="s">
        <v>32</v>
      </c>
      <c r="B29" s="10">
        <v>48855</v>
      </c>
      <c r="C29" s="11">
        <v>18838</v>
      </c>
      <c r="D29" s="11">
        <v>6568</v>
      </c>
      <c r="E29" s="11">
        <v>8532</v>
      </c>
      <c r="F29" s="11">
        <v>22328</v>
      </c>
      <c r="G29" s="11">
        <v>14964</v>
      </c>
      <c r="H29" s="11">
        <v>3539</v>
      </c>
      <c r="I29" s="11">
        <v>5663</v>
      </c>
      <c r="J29" s="11">
        <v>36</v>
      </c>
      <c r="K29" s="12">
        <v>129323</v>
      </c>
    </row>
    <row r="30" spans="1:11" ht="15.75" thickBot="1" x14ac:dyDescent="0.3">
      <c r="A30" s="25" t="s">
        <v>38</v>
      </c>
      <c r="B30" s="29">
        <v>22080149</v>
      </c>
      <c r="C30" s="29">
        <v>6883926</v>
      </c>
      <c r="D30" s="29">
        <v>2231897</v>
      </c>
      <c r="E30" s="29">
        <v>4527003</v>
      </c>
      <c r="F30" s="29">
        <v>7293841</v>
      </c>
      <c r="G30" s="29">
        <v>7309058</v>
      </c>
      <c r="H30" s="29">
        <v>959137</v>
      </c>
      <c r="I30" s="29">
        <v>335582</v>
      </c>
      <c r="J30" s="29">
        <v>4316</v>
      </c>
      <c r="K30" s="30">
        <v>51624909</v>
      </c>
    </row>
    <row r="31" spans="1:11" x14ac:dyDescent="0.25">
      <c r="F31" s="13"/>
    </row>
    <row r="32" spans="1:11" x14ac:dyDescent="0.25">
      <c r="D32" s="13"/>
    </row>
    <row r="33" spans="2:2" x14ac:dyDescent="0.25">
      <c r="B33" s="13"/>
    </row>
  </sheetData>
  <mergeCells count="2">
    <mergeCell ref="A3:A4"/>
    <mergeCell ref="A5:K5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5"/>
  <sheetViews>
    <sheetView zoomScale="70" zoomScaleNormal="70" workbookViewId="0"/>
  </sheetViews>
  <sheetFormatPr baseColWidth="10" defaultRowHeight="16.5" x14ac:dyDescent="0.3"/>
  <cols>
    <col min="1" max="1" width="19.28515625" style="19" bestFit="1" customWidth="1"/>
    <col min="2" max="2" width="24.140625" style="19" bestFit="1" customWidth="1"/>
    <col min="3" max="3" width="13.7109375" style="19" bestFit="1" customWidth="1"/>
    <col min="4" max="4" width="14.140625" style="19" bestFit="1" customWidth="1"/>
    <col min="5" max="5" width="17.140625" style="19" bestFit="1" customWidth="1"/>
    <col min="6" max="6" width="12.42578125" style="19" bestFit="1" customWidth="1"/>
    <col min="7" max="9" width="14.140625" style="19" bestFit="1" customWidth="1"/>
    <col min="10" max="11" width="12.42578125" style="19" bestFit="1" customWidth="1"/>
    <col min="12" max="12" width="10.7109375" style="19" bestFit="1" customWidth="1"/>
    <col min="13" max="13" width="15.28515625" style="19" bestFit="1" customWidth="1"/>
    <col min="14" max="16384" width="11.42578125" style="19"/>
  </cols>
  <sheetData>
    <row r="1" spans="1:13" s="43" customFormat="1" ht="36.75" x14ac:dyDescent="0.3">
      <c r="A1" s="44" t="s">
        <v>55</v>
      </c>
      <c r="B1" s="44" t="s">
        <v>0</v>
      </c>
      <c r="C1" s="44" t="s">
        <v>62</v>
      </c>
      <c r="D1" s="44" t="s">
        <v>1</v>
      </c>
      <c r="E1" s="44" t="s">
        <v>2</v>
      </c>
      <c r="F1" s="44" t="s">
        <v>3</v>
      </c>
      <c r="G1" s="44" t="s">
        <v>4</v>
      </c>
      <c r="H1" s="44" t="s">
        <v>5</v>
      </c>
      <c r="I1" s="44" t="s">
        <v>6</v>
      </c>
      <c r="J1" s="44" t="s">
        <v>7</v>
      </c>
      <c r="K1" s="44" t="s">
        <v>34</v>
      </c>
      <c r="L1" s="44" t="s">
        <v>8</v>
      </c>
      <c r="M1" s="44" t="s">
        <v>9</v>
      </c>
    </row>
    <row r="2" spans="1:13" x14ac:dyDescent="0.3">
      <c r="A2" s="19">
        <v>2007</v>
      </c>
      <c r="B2" s="19" t="s">
        <v>10</v>
      </c>
      <c r="C2" s="19" t="s">
        <v>56</v>
      </c>
      <c r="D2" s="20">
        <v>8385279.9351418</v>
      </c>
      <c r="E2" s="20">
        <v>2807836.0574568999</v>
      </c>
      <c r="F2" s="20">
        <v>1238557.72133629</v>
      </c>
      <c r="G2" s="20">
        <v>1983498.7656658499</v>
      </c>
      <c r="H2" s="20">
        <v>3408013.80694213</v>
      </c>
      <c r="I2" s="20">
        <v>3310834.2646757201</v>
      </c>
      <c r="J2" s="20">
        <v>447059.19156067999</v>
      </c>
      <c r="K2" s="20">
        <v>0</v>
      </c>
      <c r="L2" s="20">
        <v>254</v>
      </c>
      <c r="M2" s="20">
        <v>21581333.7427794</v>
      </c>
    </row>
    <row r="3" spans="1:13" x14ac:dyDescent="0.3">
      <c r="A3" s="19">
        <v>2007</v>
      </c>
      <c r="B3" s="19" t="s">
        <v>11</v>
      </c>
      <c r="C3" s="19" t="s">
        <v>57</v>
      </c>
      <c r="D3" s="20">
        <v>75733.186337955805</v>
      </c>
      <c r="E3" s="20">
        <v>36630.771430215398</v>
      </c>
      <c r="F3" s="20">
        <v>10166.4744979148</v>
      </c>
      <c r="G3" s="20">
        <v>13959.188025278499</v>
      </c>
      <c r="H3" s="20">
        <v>19251.444735367601</v>
      </c>
      <c r="I3" s="20">
        <v>18590.647193413399</v>
      </c>
      <c r="J3" s="20">
        <v>6018.8679044465498</v>
      </c>
      <c r="K3" s="20">
        <v>0</v>
      </c>
      <c r="L3" s="20">
        <v>37</v>
      </c>
      <c r="M3" s="20">
        <v>180387.580124592</v>
      </c>
    </row>
    <row r="4" spans="1:13" x14ac:dyDescent="0.3">
      <c r="A4" s="19">
        <v>2007</v>
      </c>
      <c r="B4" s="19" t="s">
        <v>12</v>
      </c>
      <c r="C4" s="19" t="s">
        <v>58</v>
      </c>
      <c r="D4" s="20">
        <v>1065985.0097435601</v>
      </c>
      <c r="E4" s="20">
        <v>425346.69830296899</v>
      </c>
      <c r="F4" s="20">
        <v>193531.6243622</v>
      </c>
      <c r="G4" s="20">
        <v>269590.38624146697</v>
      </c>
      <c r="H4" s="20">
        <v>278628.680652924</v>
      </c>
      <c r="I4" s="20">
        <v>260774.15788208699</v>
      </c>
      <c r="J4" s="20">
        <v>66731.2617739501</v>
      </c>
      <c r="K4" s="20">
        <v>0</v>
      </c>
      <c r="L4" s="20">
        <v>80</v>
      </c>
      <c r="M4" s="20">
        <v>2560667.8189591598</v>
      </c>
    </row>
    <row r="5" spans="1:13" x14ac:dyDescent="0.3">
      <c r="A5" s="19">
        <v>2007</v>
      </c>
      <c r="B5" s="19" t="s">
        <v>13</v>
      </c>
      <c r="C5" s="19" t="s">
        <v>59</v>
      </c>
      <c r="D5" s="20">
        <v>90320.579076722701</v>
      </c>
      <c r="E5" s="20">
        <v>24030.601210575802</v>
      </c>
      <c r="F5" s="20">
        <v>15658.875898022799</v>
      </c>
      <c r="G5" s="20">
        <v>11518.4850062564</v>
      </c>
      <c r="H5" s="20">
        <v>40514.0524777791</v>
      </c>
      <c r="I5" s="20">
        <v>30479.837591265401</v>
      </c>
      <c r="J5" s="20">
        <v>5150.31890646598</v>
      </c>
      <c r="K5" s="20">
        <v>0</v>
      </c>
      <c r="L5" s="20">
        <v>1030</v>
      </c>
      <c r="M5" s="20">
        <v>218702.750167088</v>
      </c>
    </row>
    <row r="6" spans="1:13" x14ac:dyDescent="0.3">
      <c r="A6" s="19">
        <v>2007</v>
      </c>
      <c r="B6" s="19" t="s">
        <v>14</v>
      </c>
      <c r="C6" s="19" t="s">
        <v>56</v>
      </c>
      <c r="D6" s="20">
        <v>2203673.35867219</v>
      </c>
      <c r="E6" s="20">
        <v>970422.62220211094</v>
      </c>
      <c r="F6" s="20">
        <v>477331.25009040802</v>
      </c>
      <c r="G6" s="20">
        <v>779592.87057450798</v>
      </c>
      <c r="H6" s="20">
        <v>616169.34415673604</v>
      </c>
      <c r="I6" s="20">
        <v>618162.62907099305</v>
      </c>
      <c r="J6" s="20">
        <v>97610.316926747895</v>
      </c>
      <c r="K6" s="20">
        <v>0</v>
      </c>
      <c r="L6" s="20">
        <v>487</v>
      </c>
      <c r="M6" s="20">
        <v>5763449.3916936899</v>
      </c>
    </row>
    <row r="7" spans="1:13" x14ac:dyDescent="0.3">
      <c r="A7" s="19">
        <v>2007</v>
      </c>
      <c r="B7" s="19" t="s">
        <v>15</v>
      </c>
      <c r="C7" s="19" t="s">
        <v>58</v>
      </c>
      <c r="D7" s="20">
        <v>2349531.6167341601</v>
      </c>
      <c r="E7" s="20">
        <v>936732.50867504405</v>
      </c>
      <c r="F7" s="20">
        <v>426532.19921448798</v>
      </c>
      <c r="G7" s="20">
        <v>435962.253996071</v>
      </c>
      <c r="H7" s="20">
        <v>536650.66037284397</v>
      </c>
      <c r="I7" s="20">
        <v>535911.67709337198</v>
      </c>
      <c r="J7" s="20">
        <v>114092.447235967</v>
      </c>
      <c r="K7" s="20">
        <v>0</v>
      </c>
      <c r="L7" s="20">
        <v>1100</v>
      </c>
      <c r="M7" s="20">
        <v>5336513.3633219404</v>
      </c>
    </row>
    <row r="8" spans="1:13" x14ac:dyDescent="0.3">
      <c r="A8" s="19">
        <v>2007</v>
      </c>
      <c r="B8" s="19" t="s">
        <v>16</v>
      </c>
      <c r="C8" s="19" t="s">
        <v>58</v>
      </c>
      <c r="D8" s="20">
        <v>1790459.2366122101</v>
      </c>
      <c r="E8" s="20">
        <v>647261.71390993602</v>
      </c>
      <c r="F8" s="20">
        <v>569072.92237666796</v>
      </c>
      <c r="G8" s="20">
        <v>432435.51093824499</v>
      </c>
      <c r="H8" s="20">
        <v>542018.36809854896</v>
      </c>
      <c r="I8" s="20">
        <v>498543.15691242699</v>
      </c>
      <c r="J8" s="20">
        <v>99213.806904348705</v>
      </c>
      <c r="K8" s="20">
        <v>0</v>
      </c>
      <c r="L8" s="20">
        <v>163</v>
      </c>
      <c r="M8" s="20">
        <v>4579167.71575238</v>
      </c>
    </row>
    <row r="9" spans="1:13" x14ac:dyDescent="0.3">
      <c r="A9" s="19">
        <v>2007</v>
      </c>
      <c r="B9" s="19" t="s">
        <v>17</v>
      </c>
      <c r="C9" s="19" t="s">
        <v>58</v>
      </c>
      <c r="D9" s="20">
        <v>782312.50301002304</v>
      </c>
      <c r="E9" s="20">
        <v>333476.13237658603</v>
      </c>
      <c r="F9" s="20">
        <v>91624.489125135005</v>
      </c>
      <c r="G9" s="20">
        <v>172713.69807605</v>
      </c>
      <c r="H9" s="20">
        <v>201445.20173298501</v>
      </c>
      <c r="I9" s="20">
        <v>180596.47587916601</v>
      </c>
      <c r="J9" s="20">
        <v>45164.168565672102</v>
      </c>
      <c r="K9" s="20">
        <v>0</v>
      </c>
      <c r="L9" s="20">
        <v>392</v>
      </c>
      <c r="M9" s="20">
        <v>1807724.6687656201</v>
      </c>
    </row>
    <row r="10" spans="1:13" x14ac:dyDescent="0.3">
      <c r="A10" s="19">
        <v>2007</v>
      </c>
      <c r="B10" s="19" t="s">
        <v>18</v>
      </c>
      <c r="C10" s="19" t="s">
        <v>57</v>
      </c>
      <c r="D10" s="20">
        <v>26969.747505773201</v>
      </c>
      <c r="E10" s="20">
        <v>12169.0533969318</v>
      </c>
      <c r="F10" s="20">
        <v>4833.2796732249099</v>
      </c>
      <c r="G10" s="20">
        <v>5676.1603128054703</v>
      </c>
      <c r="H10" s="20">
        <v>7024.08917450643</v>
      </c>
      <c r="I10" s="20">
        <v>6861.31046845124</v>
      </c>
      <c r="J10" s="20">
        <v>2290.4446053584402</v>
      </c>
      <c r="K10" s="20">
        <v>0</v>
      </c>
      <c r="L10" s="20">
        <v>61</v>
      </c>
      <c r="M10" s="20">
        <v>65885.085137051501</v>
      </c>
    </row>
    <row r="11" spans="1:13" x14ac:dyDescent="0.3">
      <c r="A11" s="19">
        <v>2007</v>
      </c>
      <c r="B11" s="19" t="s">
        <v>19</v>
      </c>
      <c r="C11" s="19" t="s">
        <v>56</v>
      </c>
      <c r="D11" s="20">
        <v>1380371.0828634501</v>
      </c>
      <c r="E11" s="20">
        <v>451353.49575068703</v>
      </c>
      <c r="F11" s="20">
        <v>349628.69420837099</v>
      </c>
      <c r="G11" s="20">
        <v>761469.25230879604</v>
      </c>
      <c r="H11" s="20">
        <v>371988.72275277699</v>
      </c>
      <c r="I11" s="20">
        <v>331424.23073997599</v>
      </c>
      <c r="J11" s="20">
        <v>68857.276713545099</v>
      </c>
      <c r="K11" s="20">
        <v>0</v>
      </c>
      <c r="L11" s="20">
        <v>504</v>
      </c>
      <c r="M11" s="20">
        <v>3715596.7553376001</v>
      </c>
    </row>
    <row r="12" spans="1:13" x14ac:dyDescent="0.3">
      <c r="A12" s="19">
        <v>2007</v>
      </c>
      <c r="B12" s="19" t="s">
        <v>20</v>
      </c>
      <c r="C12" s="19" t="s">
        <v>60</v>
      </c>
      <c r="D12" s="20">
        <v>54228.207634904204</v>
      </c>
      <c r="E12" s="20">
        <v>19436.3905508307</v>
      </c>
      <c r="F12" s="20">
        <v>3163.9984541334402</v>
      </c>
      <c r="G12" s="20">
        <v>4643.5844992636203</v>
      </c>
      <c r="H12" s="20">
        <v>18596.4116359607</v>
      </c>
      <c r="I12" s="20">
        <v>16799.595523221298</v>
      </c>
      <c r="J12" s="20">
        <v>3758.7768846129502</v>
      </c>
      <c r="K12" s="20">
        <v>0</v>
      </c>
      <c r="L12" s="20">
        <v>0</v>
      </c>
      <c r="M12" s="20">
        <v>120626.965182927</v>
      </c>
    </row>
    <row r="13" spans="1:13" x14ac:dyDescent="0.3">
      <c r="A13" s="19">
        <v>2007</v>
      </c>
      <c r="B13" s="19" t="s">
        <v>21</v>
      </c>
      <c r="C13" s="19" t="s">
        <v>60</v>
      </c>
      <c r="D13" s="20">
        <v>265082.34078163397</v>
      </c>
      <c r="E13" s="20">
        <v>51506.641142275097</v>
      </c>
      <c r="F13" s="20">
        <v>10285.1375100281</v>
      </c>
      <c r="G13" s="20">
        <v>14110.835574255299</v>
      </c>
      <c r="H13" s="20">
        <v>38234.121386617502</v>
      </c>
      <c r="I13" s="20">
        <v>52638.628018290998</v>
      </c>
      <c r="J13" s="20">
        <v>18223.449236449102</v>
      </c>
      <c r="K13" s="20">
        <v>0</v>
      </c>
      <c r="L13" s="20">
        <v>35</v>
      </c>
      <c r="M13" s="20">
        <v>450116.15364955098</v>
      </c>
    </row>
    <row r="14" spans="1:13" x14ac:dyDescent="0.3">
      <c r="A14" s="19">
        <v>2007</v>
      </c>
      <c r="B14" s="19" t="s">
        <v>22</v>
      </c>
      <c r="C14" s="19" t="s">
        <v>58</v>
      </c>
      <c r="D14" s="20">
        <v>133961.011714922</v>
      </c>
      <c r="E14" s="20">
        <v>64357.642999629999</v>
      </c>
      <c r="F14" s="20">
        <v>36545.791554631702</v>
      </c>
      <c r="G14" s="20">
        <v>22540.8997625466</v>
      </c>
      <c r="H14" s="20">
        <v>37290.832379334497</v>
      </c>
      <c r="I14" s="20">
        <v>35143.406253649999</v>
      </c>
      <c r="J14" s="20">
        <v>8931.2826924234196</v>
      </c>
      <c r="K14" s="20">
        <v>0</v>
      </c>
      <c r="L14" s="20">
        <v>5390</v>
      </c>
      <c r="M14" s="20">
        <v>344160.86735713802</v>
      </c>
    </row>
    <row r="15" spans="1:13" x14ac:dyDescent="0.3">
      <c r="A15" s="19">
        <v>2007</v>
      </c>
      <c r="B15" s="19" t="s">
        <v>23</v>
      </c>
      <c r="C15" s="19" t="s">
        <v>59</v>
      </c>
      <c r="D15" s="20">
        <v>79590.809552741601</v>
      </c>
      <c r="E15" s="20">
        <v>25495.8109407839</v>
      </c>
      <c r="F15" s="20">
        <v>7698.1774228361801</v>
      </c>
      <c r="G15" s="20">
        <v>9995.7154479562105</v>
      </c>
      <c r="H15" s="20">
        <v>19219.308218324099</v>
      </c>
      <c r="I15" s="20">
        <v>22104.6507415374</v>
      </c>
      <c r="J15" s="20">
        <v>5411.0031313024101</v>
      </c>
      <c r="K15" s="20">
        <v>0</v>
      </c>
      <c r="L15" s="20">
        <v>387</v>
      </c>
      <c r="M15" s="20">
        <v>169902.475455482</v>
      </c>
    </row>
    <row r="16" spans="1:13" x14ac:dyDescent="0.3">
      <c r="A16" s="19">
        <v>2007</v>
      </c>
      <c r="B16" s="19" t="s">
        <v>24</v>
      </c>
      <c r="C16" s="19" t="s">
        <v>59</v>
      </c>
      <c r="D16" s="20">
        <v>344523.95196466701</v>
      </c>
      <c r="E16" s="20">
        <v>72382.515371583198</v>
      </c>
      <c r="F16" s="20">
        <v>34589.523042097899</v>
      </c>
      <c r="G16" s="20">
        <v>41278.979973854803</v>
      </c>
      <c r="H16" s="20">
        <v>86037.404631283294</v>
      </c>
      <c r="I16" s="20">
        <v>92620.131209980696</v>
      </c>
      <c r="J16" s="20">
        <v>19290.774153002301</v>
      </c>
      <c r="K16" s="20">
        <v>0</v>
      </c>
      <c r="L16" s="20">
        <v>240</v>
      </c>
      <c r="M16" s="20">
        <v>690963.28034646902</v>
      </c>
    </row>
    <row r="17" spans="1:13" x14ac:dyDescent="0.3">
      <c r="A17" s="19">
        <v>2007</v>
      </c>
      <c r="B17" s="19" t="s">
        <v>25</v>
      </c>
      <c r="C17" s="19" t="s">
        <v>57</v>
      </c>
      <c r="D17" s="20">
        <v>324578.82273382798</v>
      </c>
      <c r="E17" s="20">
        <v>184878.41070536899</v>
      </c>
      <c r="F17" s="20">
        <v>62265.213084599498</v>
      </c>
      <c r="G17" s="20">
        <v>105528.045075505</v>
      </c>
      <c r="H17" s="20">
        <v>72935.678957096097</v>
      </c>
      <c r="I17" s="20">
        <v>70749.5967692462</v>
      </c>
      <c r="J17" s="20">
        <v>24380.5814202568</v>
      </c>
      <c r="K17" s="20">
        <v>0</v>
      </c>
      <c r="L17" s="20">
        <v>6</v>
      </c>
      <c r="M17" s="20">
        <v>845322.34874590102</v>
      </c>
    </row>
    <row r="18" spans="1:13" x14ac:dyDescent="0.3">
      <c r="A18" s="19">
        <v>2007</v>
      </c>
      <c r="B18" s="19" t="s">
        <v>26</v>
      </c>
      <c r="C18" s="19" t="s">
        <v>60</v>
      </c>
      <c r="D18" s="20">
        <v>13511.2310341756</v>
      </c>
      <c r="E18" s="20">
        <v>5215.0578952432897</v>
      </c>
      <c r="F18" s="20">
        <v>1478.68835910653</v>
      </c>
      <c r="G18" s="20">
        <v>950.46265574937695</v>
      </c>
      <c r="H18" s="20">
        <v>3813.3661818676101</v>
      </c>
      <c r="I18" s="20">
        <v>2295.2778345250299</v>
      </c>
      <c r="J18" s="20">
        <v>1513.1603053435099</v>
      </c>
      <c r="K18" s="20">
        <v>0</v>
      </c>
      <c r="L18" s="20">
        <v>6</v>
      </c>
      <c r="M18" s="20">
        <v>28783.244266010901</v>
      </c>
    </row>
    <row r="19" spans="1:13" x14ac:dyDescent="0.3">
      <c r="A19" s="19">
        <v>2007</v>
      </c>
      <c r="B19" s="19" t="s">
        <v>27</v>
      </c>
      <c r="C19" s="19" t="s">
        <v>60</v>
      </c>
      <c r="D19" s="20">
        <v>717206.60807551595</v>
      </c>
      <c r="E19" s="20">
        <v>261114.946761595</v>
      </c>
      <c r="F19" s="20">
        <v>109934.12189764599</v>
      </c>
      <c r="G19" s="20">
        <v>210865.95771072901</v>
      </c>
      <c r="H19" s="20">
        <v>100290.80933208299</v>
      </c>
      <c r="I19" s="20">
        <v>92702.187372510205</v>
      </c>
      <c r="J19" s="20">
        <v>42314.654603302602</v>
      </c>
      <c r="K19" s="20">
        <v>0</v>
      </c>
      <c r="L19" s="20">
        <v>6</v>
      </c>
      <c r="M19" s="20">
        <v>1534435.28575338</v>
      </c>
    </row>
    <row r="20" spans="1:13" x14ac:dyDescent="0.3">
      <c r="A20" s="19">
        <v>2007</v>
      </c>
      <c r="B20" s="19" t="s">
        <v>28</v>
      </c>
      <c r="C20" s="19" t="s">
        <v>59</v>
      </c>
      <c r="D20" s="20">
        <v>36938.6878687879</v>
      </c>
      <c r="E20" s="20">
        <v>10202.0771218013</v>
      </c>
      <c r="F20" s="20">
        <v>3770.1902696985699</v>
      </c>
      <c r="G20" s="20">
        <v>4041.2202271894498</v>
      </c>
      <c r="H20" s="20">
        <v>10423.428844976999</v>
      </c>
      <c r="I20" s="20">
        <v>10588.7487249973</v>
      </c>
      <c r="J20" s="20">
        <v>2026.31296963773</v>
      </c>
      <c r="K20" s="20">
        <v>0</v>
      </c>
      <c r="L20" s="20">
        <v>6</v>
      </c>
      <c r="M20" s="20">
        <v>77996.666027089203</v>
      </c>
    </row>
    <row r="21" spans="1:13" x14ac:dyDescent="0.3">
      <c r="A21" s="19">
        <v>2007</v>
      </c>
      <c r="B21" s="19" t="s">
        <v>29</v>
      </c>
      <c r="C21" s="19" t="s">
        <v>56</v>
      </c>
      <c r="D21" s="20">
        <v>2736323.2479610201</v>
      </c>
      <c r="E21" s="20">
        <v>1168941.97821908</v>
      </c>
      <c r="F21" s="20">
        <v>915713.747730523</v>
      </c>
      <c r="G21" s="20">
        <v>927635.72782352997</v>
      </c>
      <c r="H21" s="20">
        <v>734294.01459530694</v>
      </c>
      <c r="I21" s="20">
        <v>738095.69702175201</v>
      </c>
      <c r="J21" s="20">
        <v>123167.46586164901</v>
      </c>
      <c r="K21" s="20">
        <v>0</v>
      </c>
      <c r="L21" s="20">
        <v>317</v>
      </c>
      <c r="M21" s="20">
        <v>7344488.8792128703</v>
      </c>
    </row>
    <row r="22" spans="1:13" x14ac:dyDescent="0.3">
      <c r="A22" s="19">
        <v>2007</v>
      </c>
      <c r="B22" s="19" t="s">
        <v>30</v>
      </c>
      <c r="C22" s="19" t="s">
        <v>57</v>
      </c>
      <c r="D22" s="20">
        <v>503430.91100006201</v>
      </c>
      <c r="E22" s="20">
        <v>223598.842608512</v>
      </c>
      <c r="F22" s="20">
        <v>97926.066511675701</v>
      </c>
      <c r="G22" s="20">
        <v>132500.41167822201</v>
      </c>
      <c r="H22" s="20">
        <v>107962.86066200399</v>
      </c>
      <c r="I22" s="20">
        <v>108782.897239695</v>
      </c>
      <c r="J22" s="20">
        <v>27562.178616971501</v>
      </c>
      <c r="K22" s="20">
        <v>0</v>
      </c>
      <c r="L22" s="20">
        <v>40</v>
      </c>
      <c r="M22" s="20">
        <v>1201804.1683171401</v>
      </c>
    </row>
    <row r="23" spans="1:13" x14ac:dyDescent="0.3">
      <c r="A23" s="19">
        <v>2007</v>
      </c>
      <c r="B23" s="19" t="s">
        <v>31</v>
      </c>
      <c r="C23" s="19" t="s">
        <v>59</v>
      </c>
      <c r="D23" s="20">
        <v>16576.2910224679</v>
      </c>
      <c r="E23" s="20">
        <v>4753.0598732540902</v>
      </c>
      <c r="F23" s="20">
        <v>1828.2844882680499</v>
      </c>
      <c r="G23" s="20">
        <v>2798.0426772819801</v>
      </c>
      <c r="H23" s="20">
        <v>5020.73912283767</v>
      </c>
      <c r="I23" s="20">
        <v>5290.5490200948898</v>
      </c>
      <c r="J23" s="20">
        <v>1028.9725288831801</v>
      </c>
      <c r="K23" s="20">
        <v>0</v>
      </c>
      <c r="L23" s="20">
        <v>24</v>
      </c>
      <c r="M23" s="20">
        <v>37319.938733087802</v>
      </c>
    </row>
    <row r="24" spans="1:13" x14ac:dyDescent="0.3">
      <c r="A24" s="19">
        <v>2007</v>
      </c>
      <c r="B24" s="19" t="s">
        <v>32</v>
      </c>
      <c r="C24" s="19" t="s">
        <v>57</v>
      </c>
      <c r="D24" s="20">
        <v>50934.882502439803</v>
      </c>
      <c r="E24" s="20">
        <v>22637.347811479602</v>
      </c>
      <c r="F24" s="20">
        <v>9816.9293858705496</v>
      </c>
      <c r="G24" s="20">
        <v>10424.472646738201</v>
      </c>
      <c r="H24" s="20">
        <v>12402.868865793</v>
      </c>
      <c r="I24" s="20">
        <v>12592.840809356399</v>
      </c>
      <c r="J24" s="20">
        <v>3741.4586789988298</v>
      </c>
      <c r="K24" s="20">
        <v>0</v>
      </c>
      <c r="L24" s="20">
        <v>6</v>
      </c>
      <c r="M24" s="20">
        <v>122556.80070067701</v>
      </c>
    </row>
    <row r="25" spans="1:13" x14ac:dyDescent="0.3">
      <c r="A25" s="19">
        <v>2008</v>
      </c>
      <c r="B25" s="19" t="s">
        <v>10</v>
      </c>
      <c r="C25" s="19" t="s">
        <v>56</v>
      </c>
      <c r="D25" s="20">
        <v>7715932.6577825798</v>
      </c>
      <c r="E25" s="20">
        <v>2534765.6778944102</v>
      </c>
      <c r="F25" s="20">
        <v>1043059.88698187</v>
      </c>
      <c r="G25" s="20">
        <v>1831655.9993719</v>
      </c>
      <c r="H25" s="20">
        <v>3016650.5528005101</v>
      </c>
      <c r="I25" s="20">
        <v>3031586.4314059601</v>
      </c>
      <c r="J25" s="20">
        <v>411067.57182000601</v>
      </c>
      <c r="K25" s="20">
        <v>0</v>
      </c>
      <c r="L25" s="20">
        <v>241</v>
      </c>
      <c r="M25" s="20">
        <v>19584959.778057199</v>
      </c>
    </row>
    <row r="26" spans="1:13" x14ac:dyDescent="0.3">
      <c r="A26" s="19">
        <v>2008</v>
      </c>
      <c r="B26" s="19" t="s">
        <v>11</v>
      </c>
      <c r="C26" s="19" t="s">
        <v>57</v>
      </c>
      <c r="D26" s="20">
        <v>82191.280677072893</v>
      </c>
      <c r="E26" s="20">
        <v>33837.918997340901</v>
      </c>
      <c r="F26" s="20">
        <v>10842.4881337796</v>
      </c>
      <c r="G26" s="20">
        <v>14914.9059873607</v>
      </c>
      <c r="H26" s="20">
        <v>20568.318805213599</v>
      </c>
      <c r="I26" s="20">
        <v>21350.3058269627</v>
      </c>
      <c r="J26" s="20">
        <v>5652.8104501734497</v>
      </c>
      <c r="K26" s="20">
        <v>0</v>
      </c>
      <c r="L26" s="20">
        <v>25</v>
      </c>
      <c r="M26" s="20">
        <v>189383.028877904</v>
      </c>
    </row>
    <row r="27" spans="1:13" x14ac:dyDescent="0.3">
      <c r="A27" s="19">
        <v>2008</v>
      </c>
      <c r="B27" s="19" t="s">
        <v>12</v>
      </c>
      <c r="C27" s="19" t="s">
        <v>58</v>
      </c>
      <c r="D27" s="20">
        <v>1053755.2941821499</v>
      </c>
      <c r="E27" s="20">
        <v>428446.354254579</v>
      </c>
      <c r="F27" s="20">
        <v>207237.23105372299</v>
      </c>
      <c r="G27" s="20">
        <v>264679.77728190599</v>
      </c>
      <c r="H27" s="20">
        <v>256355.699579576</v>
      </c>
      <c r="I27" s="20">
        <v>236564.712698544</v>
      </c>
      <c r="J27" s="20">
        <v>67408.399344172998</v>
      </c>
      <c r="K27" s="20">
        <v>0</v>
      </c>
      <c r="L27" s="20">
        <v>106</v>
      </c>
      <c r="M27" s="20">
        <v>2514553.4683946501</v>
      </c>
    </row>
    <row r="28" spans="1:13" x14ac:dyDescent="0.3">
      <c r="A28" s="19">
        <v>2008</v>
      </c>
      <c r="B28" s="19" t="s">
        <v>13</v>
      </c>
      <c r="C28" s="19" t="s">
        <v>59</v>
      </c>
      <c r="D28" s="20">
        <v>93963.267334432006</v>
      </c>
      <c r="E28" s="20">
        <v>26524.207792371701</v>
      </c>
      <c r="F28" s="20">
        <v>15501.1431432386</v>
      </c>
      <c r="G28" s="20">
        <v>13451.433128622601</v>
      </c>
      <c r="H28" s="20">
        <v>41363.929867283601</v>
      </c>
      <c r="I28" s="20">
        <v>33045.596950583502</v>
      </c>
      <c r="J28" s="20">
        <v>4981.3994778067899</v>
      </c>
      <c r="K28" s="20">
        <v>0</v>
      </c>
      <c r="L28" s="20">
        <v>931</v>
      </c>
      <c r="M28" s="20">
        <v>229761.977694339</v>
      </c>
    </row>
    <row r="29" spans="1:13" x14ac:dyDescent="0.3">
      <c r="A29" s="19">
        <v>2008</v>
      </c>
      <c r="B29" s="19" t="s">
        <v>14</v>
      </c>
      <c r="C29" s="19" t="s">
        <v>56</v>
      </c>
      <c r="D29" s="20">
        <v>2049657.7816774701</v>
      </c>
      <c r="E29" s="20">
        <v>939504.32711873006</v>
      </c>
      <c r="F29" s="20">
        <v>426487.65130211</v>
      </c>
      <c r="G29" s="20">
        <v>699941.22588451498</v>
      </c>
      <c r="H29" s="20">
        <v>582779.39472886501</v>
      </c>
      <c r="I29" s="20">
        <v>601671.31184403005</v>
      </c>
      <c r="J29" s="20">
        <v>92256.102742994699</v>
      </c>
      <c r="K29" s="20">
        <v>0</v>
      </c>
      <c r="L29" s="20">
        <v>364</v>
      </c>
      <c r="M29" s="20">
        <v>5392661.7952987105</v>
      </c>
    </row>
    <row r="30" spans="1:13" x14ac:dyDescent="0.3">
      <c r="A30" s="19">
        <v>2008</v>
      </c>
      <c r="B30" s="19" t="s">
        <v>15</v>
      </c>
      <c r="C30" s="19" t="s">
        <v>58</v>
      </c>
      <c r="D30" s="20">
        <v>2325316.0478892298</v>
      </c>
      <c r="E30" s="20">
        <v>981396.66242110403</v>
      </c>
      <c r="F30" s="20">
        <v>438445.46333708399</v>
      </c>
      <c r="G30" s="20">
        <v>479950.505637914</v>
      </c>
      <c r="H30" s="20">
        <v>462157.80401264399</v>
      </c>
      <c r="I30" s="20">
        <v>468154.815952726</v>
      </c>
      <c r="J30" s="20">
        <v>113721.727941301</v>
      </c>
      <c r="K30" s="20">
        <v>0</v>
      </c>
      <c r="L30" s="20">
        <v>29</v>
      </c>
      <c r="M30" s="20">
        <v>5269172.0271920096</v>
      </c>
    </row>
    <row r="31" spans="1:13" x14ac:dyDescent="0.3">
      <c r="A31" s="19">
        <v>2008</v>
      </c>
      <c r="B31" s="19" t="s">
        <v>16</v>
      </c>
      <c r="C31" s="19" t="s">
        <v>58</v>
      </c>
      <c r="D31" s="20">
        <v>1694415.39506871</v>
      </c>
      <c r="E31" s="20">
        <v>633300.124515526</v>
      </c>
      <c r="F31" s="20">
        <v>616458.50249217101</v>
      </c>
      <c r="G31" s="20">
        <v>450153.99543320597</v>
      </c>
      <c r="H31" s="20">
        <v>488032.05039180297</v>
      </c>
      <c r="I31" s="20">
        <v>443650.96770614898</v>
      </c>
      <c r="J31" s="20">
        <v>94223.959014231194</v>
      </c>
      <c r="K31" s="20">
        <v>0</v>
      </c>
      <c r="L31" s="20">
        <v>124</v>
      </c>
      <c r="M31" s="20">
        <v>4420358.99462179</v>
      </c>
    </row>
    <row r="32" spans="1:13" x14ac:dyDescent="0.3">
      <c r="A32" s="19">
        <v>2008</v>
      </c>
      <c r="B32" s="19" t="s">
        <v>17</v>
      </c>
      <c r="C32" s="19" t="s">
        <v>58</v>
      </c>
      <c r="D32" s="20">
        <v>778103.53584249399</v>
      </c>
      <c r="E32" s="20">
        <v>356405.421172651</v>
      </c>
      <c r="F32" s="20">
        <v>102149.037283949</v>
      </c>
      <c r="G32" s="20">
        <v>202457.90589409601</v>
      </c>
      <c r="H32" s="20">
        <v>183267.81379068099</v>
      </c>
      <c r="I32" s="20">
        <v>169376.83353754299</v>
      </c>
      <c r="J32" s="20">
        <v>45807.409705459097</v>
      </c>
      <c r="K32" s="20">
        <v>0</v>
      </c>
      <c r="L32" s="20">
        <v>296</v>
      </c>
      <c r="M32" s="20">
        <v>1837863.9572268701</v>
      </c>
    </row>
    <row r="33" spans="1:13" x14ac:dyDescent="0.3">
      <c r="A33" s="19">
        <v>2008</v>
      </c>
      <c r="B33" s="19" t="s">
        <v>18</v>
      </c>
      <c r="C33" s="19" t="s">
        <v>57</v>
      </c>
      <c r="D33" s="20">
        <v>27371.303245671101</v>
      </c>
      <c r="E33" s="20">
        <v>12825.654179021099</v>
      </c>
      <c r="F33" s="20">
        <v>4646.5798172789</v>
      </c>
      <c r="G33" s="20">
        <v>6656.4692768088398</v>
      </c>
      <c r="H33" s="20">
        <v>7063.6615078839304</v>
      </c>
      <c r="I33" s="20">
        <v>6918.7112810707504</v>
      </c>
      <c r="J33" s="20">
        <v>2290.4446053584402</v>
      </c>
      <c r="K33" s="20">
        <v>0</v>
      </c>
      <c r="L33" s="20">
        <v>52</v>
      </c>
      <c r="M33" s="20">
        <v>67824.823913093001</v>
      </c>
    </row>
    <row r="34" spans="1:13" x14ac:dyDescent="0.3">
      <c r="A34" s="19">
        <v>2008</v>
      </c>
      <c r="B34" s="19" t="s">
        <v>19</v>
      </c>
      <c r="C34" s="19" t="s">
        <v>56</v>
      </c>
      <c r="D34" s="20">
        <v>1206088.3584925199</v>
      </c>
      <c r="E34" s="20">
        <v>375430.72609365103</v>
      </c>
      <c r="F34" s="20">
        <v>313870.21747406898</v>
      </c>
      <c r="G34" s="20">
        <v>622424.03115086502</v>
      </c>
      <c r="H34" s="20">
        <v>326040.03385056602</v>
      </c>
      <c r="I34" s="20">
        <v>287912.95210092299</v>
      </c>
      <c r="J34" s="20">
        <v>59799.7552345769</v>
      </c>
      <c r="K34" s="20">
        <v>0</v>
      </c>
      <c r="L34" s="20">
        <v>173</v>
      </c>
      <c r="M34" s="20">
        <v>3191739.07439717</v>
      </c>
    </row>
    <row r="35" spans="1:13" x14ac:dyDescent="0.3">
      <c r="A35" s="19">
        <v>2008</v>
      </c>
      <c r="B35" s="19" t="s">
        <v>20</v>
      </c>
      <c r="C35" s="19" t="s">
        <v>60</v>
      </c>
      <c r="D35" s="20">
        <v>51625.168510810399</v>
      </c>
      <c r="E35" s="20">
        <v>17650.723861501199</v>
      </c>
      <c r="F35" s="20">
        <v>2650.3443769103801</v>
      </c>
      <c r="G35" s="20">
        <v>5637.6110590440503</v>
      </c>
      <c r="H35" s="20">
        <v>13216.616151821599</v>
      </c>
      <c r="I35" s="20">
        <v>14339.4784804884</v>
      </c>
      <c r="J35" s="20">
        <v>3800.4865497816299</v>
      </c>
      <c r="K35" s="20">
        <v>0</v>
      </c>
      <c r="L35" s="20">
        <v>3</v>
      </c>
      <c r="M35" s="20">
        <v>108923.42899035801</v>
      </c>
    </row>
    <row r="36" spans="1:13" x14ac:dyDescent="0.3">
      <c r="A36" s="19">
        <v>2008</v>
      </c>
      <c r="B36" s="19" t="s">
        <v>21</v>
      </c>
      <c r="C36" s="19" t="s">
        <v>60</v>
      </c>
      <c r="D36" s="20">
        <v>284339.93315925502</v>
      </c>
      <c r="E36" s="20">
        <v>53908.706373487403</v>
      </c>
      <c r="F36" s="20">
        <v>13887.762234255901</v>
      </c>
      <c r="G36" s="20">
        <v>19967.314857160301</v>
      </c>
      <c r="H36" s="20">
        <v>47075.1274904987</v>
      </c>
      <c r="I36" s="20">
        <v>59867.971249945796</v>
      </c>
      <c r="J36" s="20">
        <v>19658.3818090284</v>
      </c>
      <c r="K36" s="20">
        <v>0</v>
      </c>
      <c r="L36" s="20">
        <v>6</v>
      </c>
      <c r="M36" s="20">
        <v>498711.19717363099</v>
      </c>
    </row>
    <row r="37" spans="1:13" x14ac:dyDescent="0.3">
      <c r="A37" s="19">
        <v>2008</v>
      </c>
      <c r="B37" s="19" t="s">
        <v>22</v>
      </c>
      <c r="C37" s="19" t="s">
        <v>58</v>
      </c>
      <c r="D37" s="20">
        <v>148907.182043618</v>
      </c>
      <c r="E37" s="20">
        <v>72210.140862323402</v>
      </c>
      <c r="F37" s="20">
        <v>37879.2882333124</v>
      </c>
      <c r="G37" s="20">
        <v>26582.709723759701</v>
      </c>
      <c r="H37" s="20">
        <v>39668.252151113396</v>
      </c>
      <c r="I37" s="20">
        <v>38990.041633228197</v>
      </c>
      <c r="J37" s="20">
        <v>10262.6028765722</v>
      </c>
      <c r="K37" s="20">
        <v>0</v>
      </c>
      <c r="L37" s="20">
        <v>6960</v>
      </c>
      <c r="M37" s="20">
        <v>381460.21752392699</v>
      </c>
    </row>
    <row r="38" spans="1:13" x14ac:dyDescent="0.3">
      <c r="A38" s="19">
        <v>2008</v>
      </c>
      <c r="B38" s="19" t="s">
        <v>23</v>
      </c>
      <c r="C38" s="19" t="s">
        <v>59</v>
      </c>
      <c r="D38" s="20">
        <v>85049.734306738304</v>
      </c>
      <c r="E38" s="20">
        <v>31816.8716529917</v>
      </c>
      <c r="F38" s="20">
        <v>8823.3789481257609</v>
      </c>
      <c r="G38" s="20">
        <v>12958.552684778901</v>
      </c>
      <c r="H38" s="20">
        <v>16515.652814409201</v>
      </c>
      <c r="I38" s="20">
        <v>19812.055549265999</v>
      </c>
      <c r="J38" s="20">
        <v>5622.0640059441703</v>
      </c>
      <c r="K38" s="20">
        <v>0</v>
      </c>
      <c r="L38" s="20">
        <v>402</v>
      </c>
      <c r="M38" s="20">
        <v>181000.30996225399</v>
      </c>
    </row>
    <row r="39" spans="1:13" x14ac:dyDescent="0.3">
      <c r="A39" s="19">
        <v>2008</v>
      </c>
      <c r="B39" s="19" t="s">
        <v>24</v>
      </c>
      <c r="C39" s="19" t="s">
        <v>59</v>
      </c>
      <c r="D39" s="20">
        <v>286776.72988210898</v>
      </c>
      <c r="E39" s="20">
        <v>64293.729026776302</v>
      </c>
      <c r="F39" s="20">
        <v>23652.068136843202</v>
      </c>
      <c r="G39" s="20">
        <v>34702.895947486999</v>
      </c>
      <c r="H39" s="20">
        <v>61822.873526549804</v>
      </c>
      <c r="I39" s="20">
        <v>68338.809261652394</v>
      </c>
      <c r="J39" s="20">
        <v>16674.177203907901</v>
      </c>
      <c r="K39" s="20">
        <v>0</v>
      </c>
      <c r="L39" s="20">
        <v>238</v>
      </c>
      <c r="M39" s="20">
        <v>556499.28298532602</v>
      </c>
    </row>
    <row r="40" spans="1:13" x14ac:dyDescent="0.3">
      <c r="A40" s="19">
        <v>2008</v>
      </c>
      <c r="B40" s="19" t="s">
        <v>25</v>
      </c>
      <c r="C40" s="19" t="s">
        <v>57</v>
      </c>
      <c r="D40" s="20">
        <v>349608.15903134801</v>
      </c>
      <c r="E40" s="20">
        <v>192927.618727022</v>
      </c>
      <c r="F40" s="20">
        <v>79998.687432663806</v>
      </c>
      <c r="G40" s="20">
        <v>110198.15499511499</v>
      </c>
      <c r="H40" s="20">
        <v>73046.219463598594</v>
      </c>
      <c r="I40" s="20">
        <v>73515.710125040205</v>
      </c>
      <c r="J40" s="20">
        <v>24992.9585218545</v>
      </c>
      <c r="K40" s="20">
        <v>0</v>
      </c>
      <c r="L40" s="20">
        <v>20</v>
      </c>
      <c r="M40" s="20">
        <v>904307.50829664199</v>
      </c>
    </row>
    <row r="41" spans="1:13" x14ac:dyDescent="0.3">
      <c r="A41" s="19">
        <v>2008</v>
      </c>
      <c r="B41" s="19" t="s">
        <v>26</v>
      </c>
      <c r="C41" s="19" t="s">
        <v>60</v>
      </c>
      <c r="D41" s="20">
        <v>12152.1083860368</v>
      </c>
      <c r="E41" s="20">
        <v>3554.4013856368501</v>
      </c>
      <c r="F41" s="20">
        <v>1320.87392611684</v>
      </c>
      <c r="G41" s="20">
        <v>878.08273406906403</v>
      </c>
      <c r="H41" s="20">
        <v>2908.4006728285999</v>
      </c>
      <c r="I41" s="20">
        <v>2650.0102145045998</v>
      </c>
      <c r="J41" s="20">
        <v>1224.1832061068701</v>
      </c>
      <c r="K41" s="20">
        <v>0</v>
      </c>
      <c r="L41" s="20">
        <v>8</v>
      </c>
      <c r="M41" s="20">
        <v>24696.060525299599</v>
      </c>
    </row>
    <row r="42" spans="1:13" x14ac:dyDescent="0.3">
      <c r="A42" s="19">
        <v>2008</v>
      </c>
      <c r="B42" s="19" t="s">
        <v>27</v>
      </c>
      <c r="C42" s="19" t="s">
        <v>60</v>
      </c>
      <c r="D42" s="20">
        <v>761266.548625745</v>
      </c>
      <c r="E42" s="20">
        <v>277089.998390069</v>
      </c>
      <c r="F42" s="20">
        <v>135509.73150384799</v>
      </c>
      <c r="G42" s="20">
        <v>196781.07653997399</v>
      </c>
      <c r="H42" s="20">
        <v>104968.082148335</v>
      </c>
      <c r="I42" s="20">
        <v>102481.193259539</v>
      </c>
      <c r="J42" s="20">
        <v>43923.2452241715</v>
      </c>
      <c r="K42" s="20">
        <v>0</v>
      </c>
      <c r="L42" s="20">
        <v>7</v>
      </c>
      <c r="M42" s="20">
        <v>1622026.87569168</v>
      </c>
    </row>
    <row r="43" spans="1:13" x14ac:dyDescent="0.3">
      <c r="A43" s="19">
        <v>2008</v>
      </c>
      <c r="B43" s="19" t="s">
        <v>28</v>
      </c>
      <c r="C43" s="19" t="s">
        <v>59</v>
      </c>
      <c r="D43" s="20">
        <v>34204.540294537801</v>
      </c>
      <c r="E43" s="20">
        <v>8729.0646398172594</v>
      </c>
      <c r="F43" s="20">
        <v>4045.0851401374898</v>
      </c>
      <c r="G43" s="20">
        <v>2766.3165994869901</v>
      </c>
      <c r="H43" s="20">
        <v>7865.4270288410298</v>
      </c>
      <c r="I43" s="20">
        <v>10056.0120085362</v>
      </c>
      <c r="J43" s="20">
        <v>1894.9170383041101</v>
      </c>
      <c r="K43" s="20">
        <v>0</v>
      </c>
      <c r="L43" s="20">
        <v>0</v>
      </c>
      <c r="M43" s="20">
        <v>69561.362749660795</v>
      </c>
    </row>
    <row r="44" spans="1:13" x14ac:dyDescent="0.3">
      <c r="A44" s="19">
        <v>2008</v>
      </c>
      <c r="B44" s="19" t="s">
        <v>29</v>
      </c>
      <c r="C44" s="19" t="s">
        <v>56</v>
      </c>
      <c r="D44" s="20">
        <v>2556961.4257295402</v>
      </c>
      <c r="E44" s="20">
        <v>1096520.90438858</v>
      </c>
      <c r="F44" s="20">
        <v>900526.07626658096</v>
      </c>
      <c r="G44" s="20">
        <v>871873.63745507202</v>
      </c>
      <c r="H44" s="20">
        <v>699856.12739759602</v>
      </c>
      <c r="I44" s="20">
        <v>698961.68130510801</v>
      </c>
      <c r="J44" s="20">
        <v>114141.678127038</v>
      </c>
      <c r="K44" s="20">
        <v>0</v>
      </c>
      <c r="L44" s="20">
        <v>426</v>
      </c>
      <c r="M44" s="20">
        <v>6939267.5306695197</v>
      </c>
    </row>
    <row r="45" spans="1:13" x14ac:dyDescent="0.3">
      <c r="A45" s="19">
        <v>2008</v>
      </c>
      <c r="B45" s="19" t="s">
        <v>30</v>
      </c>
      <c r="C45" s="19" t="s">
        <v>57</v>
      </c>
      <c r="D45" s="20">
        <v>525360.01972768805</v>
      </c>
      <c r="E45" s="20">
        <v>220830.55291869299</v>
      </c>
      <c r="F45" s="20">
        <v>113613.685197071</v>
      </c>
      <c r="G45" s="20">
        <v>134989.43727341099</v>
      </c>
      <c r="H45" s="20">
        <v>120523.95095749199</v>
      </c>
      <c r="I45" s="20">
        <v>113593.78139472</v>
      </c>
      <c r="J45" s="20">
        <v>29613.867196770101</v>
      </c>
      <c r="K45" s="20">
        <v>0</v>
      </c>
      <c r="L45" s="20">
        <v>47</v>
      </c>
      <c r="M45" s="20">
        <v>1258572.29466584</v>
      </c>
    </row>
    <row r="46" spans="1:13" x14ac:dyDescent="0.3">
      <c r="A46" s="19">
        <v>2008</v>
      </c>
      <c r="B46" s="19" t="s">
        <v>31</v>
      </c>
      <c r="C46" s="19" t="s">
        <v>59</v>
      </c>
      <c r="D46" s="20">
        <v>17093.994342836901</v>
      </c>
      <c r="E46" s="20">
        <v>5647.1166882113703</v>
      </c>
      <c r="F46" s="20">
        <v>4139.6579932438599</v>
      </c>
      <c r="G46" s="20">
        <v>3602.1128494723198</v>
      </c>
      <c r="H46" s="20">
        <v>5347.0464791193399</v>
      </c>
      <c r="I46" s="20">
        <v>5603.7509873568597</v>
      </c>
      <c r="J46" s="20">
        <v>1085.00128369705</v>
      </c>
      <c r="K46" s="20">
        <v>0</v>
      </c>
      <c r="L46" s="20">
        <v>2</v>
      </c>
      <c r="M46" s="20">
        <v>42520.680623937697</v>
      </c>
    </row>
    <row r="47" spans="1:13" x14ac:dyDescent="0.3">
      <c r="A47" s="19">
        <v>2008</v>
      </c>
      <c r="B47" s="19" t="s">
        <v>32</v>
      </c>
      <c r="C47" s="19" t="s">
        <v>57</v>
      </c>
      <c r="D47" s="20">
        <v>50654.574455107402</v>
      </c>
      <c r="E47" s="20">
        <v>22562.386978509701</v>
      </c>
      <c r="F47" s="20">
        <v>9733.3199563109192</v>
      </c>
      <c r="G47" s="20">
        <v>12656.524094988499</v>
      </c>
      <c r="H47" s="20">
        <v>12483.1115310356</v>
      </c>
      <c r="I47" s="20">
        <v>13930.3276741923</v>
      </c>
      <c r="J47" s="20">
        <v>3403.83556324355</v>
      </c>
      <c r="K47" s="20">
        <v>0</v>
      </c>
      <c r="L47" s="20">
        <v>5</v>
      </c>
      <c r="M47" s="20">
        <v>125429.08025338801</v>
      </c>
    </row>
    <row r="48" spans="1:13" x14ac:dyDescent="0.3">
      <c r="A48" s="19">
        <v>2009</v>
      </c>
      <c r="B48" s="19" t="s">
        <v>10</v>
      </c>
      <c r="C48" s="19" t="s">
        <v>56</v>
      </c>
      <c r="D48" s="20">
        <v>6968465.3578822296</v>
      </c>
      <c r="E48" s="20">
        <v>2327610.8630543798</v>
      </c>
      <c r="F48" s="20">
        <v>919549.774833592</v>
      </c>
      <c r="G48" s="20">
        <v>1600126.44095179</v>
      </c>
      <c r="H48" s="20">
        <v>2664536.03762331</v>
      </c>
      <c r="I48" s="20">
        <v>2613058.38761512</v>
      </c>
      <c r="J48" s="20">
        <v>368123.553274879</v>
      </c>
      <c r="K48" s="20">
        <v>0</v>
      </c>
      <c r="L48" s="20">
        <v>525</v>
      </c>
      <c r="M48" s="20">
        <v>17461995.4152353</v>
      </c>
    </row>
    <row r="49" spans="1:13" x14ac:dyDescent="0.3">
      <c r="A49" s="19">
        <v>2009</v>
      </c>
      <c r="B49" s="19" t="s">
        <v>11</v>
      </c>
      <c r="C49" s="19" t="s">
        <v>57</v>
      </c>
      <c r="D49" s="20">
        <v>77662.388231616103</v>
      </c>
      <c r="E49" s="20">
        <v>29776.471655850699</v>
      </c>
      <c r="F49" s="20">
        <v>10073.6539727831</v>
      </c>
      <c r="G49" s="20">
        <v>13863.6162290703</v>
      </c>
      <c r="H49" s="20">
        <v>16622.520310217202</v>
      </c>
      <c r="I49" s="20">
        <v>17242.1524991142</v>
      </c>
      <c r="J49" s="20">
        <v>5325.56713181962</v>
      </c>
      <c r="K49" s="20">
        <v>0</v>
      </c>
      <c r="L49" s="20">
        <v>0</v>
      </c>
      <c r="M49" s="20">
        <v>170566.37003047101</v>
      </c>
    </row>
    <row r="50" spans="1:13" x14ac:dyDescent="0.3">
      <c r="A50" s="19">
        <v>2009</v>
      </c>
      <c r="B50" s="19" t="s">
        <v>12</v>
      </c>
      <c r="C50" s="19" t="s">
        <v>58</v>
      </c>
      <c r="D50" s="20">
        <v>1007550.6581906501</v>
      </c>
      <c r="E50" s="20">
        <v>389808.595583399</v>
      </c>
      <c r="F50" s="20">
        <v>185123.32014626701</v>
      </c>
      <c r="G50" s="20">
        <v>239570.10349219001</v>
      </c>
      <c r="H50" s="20">
        <v>221082.121754127</v>
      </c>
      <c r="I50" s="20">
        <v>212564.68539689499</v>
      </c>
      <c r="J50" s="20">
        <v>63201.659125894002</v>
      </c>
      <c r="K50" s="20">
        <v>0</v>
      </c>
      <c r="L50" s="20">
        <v>98</v>
      </c>
      <c r="M50" s="20">
        <v>2318999.1436894201</v>
      </c>
    </row>
    <row r="51" spans="1:13" x14ac:dyDescent="0.3">
      <c r="A51" s="19">
        <v>2009</v>
      </c>
      <c r="B51" s="19" t="s">
        <v>13</v>
      </c>
      <c r="C51" s="19" t="s">
        <v>59</v>
      </c>
      <c r="D51" s="20">
        <v>89679.759474581806</v>
      </c>
      <c r="E51" s="20">
        <v>27015.413394598501</v>
      </c>
      <c r="F51" s="20">
        <v>15846.9418748808</v>
      </c>
      <c r="G51" s="20">
        <v>13548.5519855025</v>
      </c>
      <c r="H51" s="20">
        <v>34116.2297577012</v>
      </c>
      <c r="I51" s="20">
        <v>29538.7878659009</v>
      </c>
      <c r="J51" s="20">
        <v>5300.2779910919999</v>
      </c>
      <c r="K51" s="20">
        <v>0</v>
      </c>
      <c r="L51" s="20">
        <v>917</v>
      </c>
      <c r="M51" s="20">
        <v>215962.96234425801</v>
      </c>
    </row>
    <row r="52" spans="1:13" x14ac:dyDescent="0.3">
      <c r="A52" s="19">
        <v>2009</v>
      </c>
      <c r="B52" s="19" t="s">
        <v>14</v>
      </c>
      <c r="C52" s="19" t="s">
        <v>56</v>
      </c>
      <c r="D52" s="20">
        <v>1873742.5245197201</v>
      </c>
      <c r="E52" s="20">
        <v>844466.48691653798</v>
      </c>
      <c r="F52" s="20">
        <v>364677.714564247</v>
      </c>
      <c r="G52" s="20">
        <v>593617.29447471502</v>
      </c>
      <c r="H52" s="20">
        <v>485836.645038285</v>
      </c>
      <c r="I52" s="20">
        <v>522248.487336019</v>
      </c>
      <c r="J52" s="20">
        <v>82838.871814093</v>
      </c>
      <c r="K52" s="20">
        <v>0</v>
      </c>
      <c r="L52" s="20">
        <v>224</v>
      </c>
      <c r="M52" s="20">
        <v>4767652.0246636197</v>
      </c>
    </row>
    <row r="53" spans="1:13" x14ac:dyDescent="0.3">
      <c r="A53" s="19">
        <v>2009</v>
      </c>
      <c r="B53" s="19" t="s">
        <v>15</v>
      </c>
      <c r="C53" s="19" t="s">
        <v>58</v>
      </c>
      <c r="D53" s="20">
        <v>2236033.2712372802</v>
      </c>
      <c r="E53" s="20">
        <v>912802.74058666395</v>
      </c>
      <c r="F53" s="20">
        <v>485440.14955071802</v>
      </c>
      <c r="G53" s="20">
        <v>426621.536028545</v>
      </c>
      <c r="H53" s="20">
        <v>469536.41614614299</v>
      </c>
      <c r="I53" s="20">
        <v>464415.12446881202</v>
      </c>
      <c r="J53" s="20">
        <v>113696.125780068</v>
      </c>
      <c r="K53" s="20">
        <v>0</v>
      </c>
      <c r="L53" s="20">
        <v>23</v>
      </c>
      <c r="M53" s="20">
        <v>5108568.36379823</v>
      </c>
    </row>
    <row r="54" spans="1:13" x14ac:dyDescent="0.3">
      <c r="A54" s="19">
        <v>2009</v>
      </c>
      <c r="B54" s="19" t="s">
        <v>16</v>
      </c>
      <c r="C54" s="19" t="s">
        <v>58</v>
      </c>
      <c r="D54" s="20">
        <v>1596545.5720949001</v>
      </c>
      <c r="E54" s="20">
        <v>584835.230053065</v>
      </c>
      <c r="F54" s="20">
        <v>508668.44558119797</v>
      </c>
      <c r="G54" s="20">
        <v>404081.89237367403</v>
      </c>
      <c r="H54" s="20">
        <v>436095.39647168701</v>
      </c>
      <c r="I54" s="20">
        <v>400605.63262919302</v>
      </c>
      <c r="J54" s="20">
        <v>85913.557728963206</v>
      </c>
      <c r="K54" s="20">
        <v>0</v>
      </c>
      <c r="L54" s="20">
        <v>84</v>
      </c>
      <c r="M54" s="20">
        <v>4016829.7269326798</v>
      </c>
    </row>
    <row r="55" spans="1:13" x14ac:dyDescent="0.3">
      <c r="A55" s="19">
        <v>2009</v>
      </c>
      <c r="B55" s="19" t="s">
        <v>17</v>
      </c>
      <c r="C55" s="19" t="s">
        <v>58</v>
      </c>
      <c r="D55" s="20">
        <v>756006.94200229598</v>
      </c>
      <c r="E55" s="20">
        <v>339726.66729641001</v>
      </c>
      <c r="F55" s="20">
        <v>111513.531412479</v>
      </c>
      <c r="G55" s="20">
        <v>180645.627952515</v>
      </c>
      <c r="H55" s="20">
        <v>171667.19477659001</v>
      </c>
      <c r="I55" s="20">
        <v>161900.85919750499</v>
      </c>
      <c r="J55" s="20">
        <v>43622.309952988602</v>
      </c>
      <c r="K55" s="20">
        <v>0</v>
      </c>
      <c r="L55" s="20">
        <v>244</v>
      </c>
      <c r="M55" s="20">
        <v>1765327.13259078</v>
      </c>
    </row>
    <row r="56" spans="1:13" x14ac:dyDescent="0.3">
      <c r="A56" s="19">
        <v>2009</v>
      </c>
      <c r="B56" s="19" t="s">
        <v>18</v>
      </c>
      <c r="C56" s="19" t="s">
        <v>57</v>
      </c>
      <c r="D56" s="20">
        <v>26005.551285787998</v>
      </c>
      <c r="E56" s="20">
        <v>11976.304241330399</v>
      </c>
      <c r="F56" s="20">
        <v>5205.1300087190602</v>
      </c>
      <c r="G56" s="20">
        <v>5197.0251239045801</v>
      </c>
      <c r="H56" s="20">
        <v>6613.70942096197</v>
      </c>
      <c r="I56" s="20">
        <v>6307.9666347992397</v>
      </c>
      <c r="J56" s="20">
        <v>2151.0325850832701</v>
      </c>
      <c r="K56" s="20">
        <v>0</v>
      </c>
      <c r="L56" s="20">
        <v>5</v>
      </c>
      <c r="M56" s="20">
        <v>63461.719300586497</v>
      </c>
    </row>
    <row r="57" spans="1:13" x14ac:dyDescent="0.3">
      <c r="A57" s="19">
        <v>2009</v>
      </c>
      <c r="B57" s="19" t="s">
        <v>19</v>
      </c>
      <c r="C57" s="19" t="s">
        <v>56</v>
      </c>
      <c r="D57" s="20">
        <v>883310.67761424999</v>
      </c>
      <c r="E57" s="20">
        <v>332956.02819589601</v>
      </c>
      <c r="F57" s="20">
        <v>251401.88765560999</v>
      </c>
      <c r="G57" s="20">
        <v>552864.67232702498</v>
      </c>
      <c r="H57" s="20">
        <v>232957.873992181</v>
      </c>
      <c r="I57" s="20">
        <v>215346.62357921599</v>
      </c>
      <c r="J57" s="20">
        <v>45939.911325331799</v>
      </c>
      <c r="K57" s="20">
        <v>0</v>
      </c>
      <c r="L57" s="20">
        <v>170</v>
      </c>
      <c r="M57" s="20">
        <v>2514947.6746895099</v>
      </c>
    </row>
    <row r="58" spans="1:13" x14ac:dyDescent="0.3">
      <c r="A58" s="19">
        <v>2009</v>
      </c>
      <c r="B58" s="19" t="s">
        <v>20</v>
      </c>
      <c r="C58" s="19" t="s">
        <v>60</v>
      </c>
      <c r="D58" s="20">
        <v>59668.4693337024</v>
      </c>
      <c r="E58" s="20">
        <v>21622.364177462401</v>
      </c>
      <c r="F58" s="20">
        <v>4213.4389207040704</v>
      </c>
      <c r="G58" s="20">
        <v>9572.2642756727801</v>
      </c>
      <c r="H58" s="20">
        <v>13651.604515860899</v>
      </c>
      <c r="I58" s="20">
        <v>15314.6753435018</v>
      </c>
      <c r="J58" s="20">
        <v>4341.0765238306203</v>
      </c>
      <c r="K58" s="20">
        <v>0</v>
      </c>
      <c r="L58" s="20">
        <v>2</v>
      </c>
      <c r="M58" s="20">
        <v>128385.893090735</v>
      </c>
    </row>
    <row r="59" spans="1:13" x14ac:dyDescent="0.3">
      <c r="A59" s="19">
        <v>2009</v>
      </c>
      <c r="B59" s="19" t="s">
        <v>21</v>
      </c>
      <c r="C59" s="19" t="s">
        <v>60</v>
      </c>
      <c r="D59" s="20">
        <v>272886.34548454901</v>
      </c>
      <c r="E59" s="20">
        <v>52877.626737385603</v>
      </c>
      <c r="F59" s="20">
        <v>16727.573204973902</v>
      </c>
      <c r="G59" s="20">
        <v>19584.570505198299</v>
      </c>
      <c r="H59" s="20">
        <v>40094.040769319399</v>
      </c>
      <c r="I59" s="20">
        <v>54267.837506428499</v>
      </c>
      <c r="J59" s="20">
        <v>19500.889209598899</v>
      </c>
      <c r="K59" s="20">
        <v>0</v>
      </c>
      <c r="L59" s="20">
        <v>16</v>
      </c>
      <c r="M59" s="20">
        <v>475954.88341745298</v>
      </c>
    </row>
    <row r="60" spans="1:13" x14ac:dyDescent="0.3">
      <c r="A60" s="19">
        <v>2009</v>
      </c>
      <c r="B60" s="19" t="s">
        <v>22</v>
      </c>
      <c r="C60" s="19" t="s">
        <v>58</v>
      </c>
      <c r="D60" s="20">
        <v>158856.90490637501</v>
      </c>
      <c r="E60" s="20">
        <v>68629.672279666003</v>
      </c>
      <c r="F60" s="20">
        <v>38374.616239821502</v>
      </c>
      <c r="G60" s="20">
        <v>28888.924521924298</v>
      </c>
      <c r="H60" s="20">
        <v>41113.350443763302</v>
      </c>
      <c r="I60" s="20">
        <v>44803.964719135802</v>
      </c>
      <c r="J60" s="20">
        <v>10856.4357284708</v>
      </c>
      <c r="K60" s="20">
        <v>0</v>
      </c>
      <c r="L60" s="20">
        <v>8316</v>
      </c>
      <c r="M60" s="20">
        <v>399839.86883915699</v>
      </c>
    </row>
    <row r="61" spans="1:13" x14ac:dyDescent="0.3">
      <c r="A61" s="19">
        <v>2009</v>
      </c>
      <c r="B61" s="19" t="s">
        <v>23</v>
      </c>
      <c r="C61" s="19" t="s">
        <v>59</v>
      </c>
      <c r="D61" s="20">
        <v>88276.426112198693</v>
      </c>
      <c r="E61" s="20">
        <v>29910.902964959601</v>
      </c>
      <c r="F61" s="20">
        <v>7342.5437801280696</v>
      </c>
      <c r="G61" s="20">
        <v>12574.346629850599</v>
      </c>
      <c r="H61" s="20">
        <v>16338.1967448953</v>
      </c>
      <c r="I61" s="20">
        <v>21645.544360164498</v>
      </c>
      <c r="J61" s="20">
        <v>5734.1317269928904</v>
      </c>
      <c r="K61" s="20">
        <v>0</v>
      </c>
      <c r="L61" s="20">
        <v>453</v>
      </c>
      <c r="M61" s="20">
        <v>182275.09231919001</v>
      </c>
    </row>
    <row r="62" spans="1:13" x14ac:dyDescent="0.3">
      <c r="A62" s="19">
        <v>2009</v>
      </c>
      <c r="B62" s="19" t="s">
        <v>24</v>
      </c>
      <c r="C62" s="19" t="s">
        <v>59</v>
      </c>
      <c r="D62" s="20">
        <v>226406.924134598</v>
      </c>
      <c r="E62" s="20">
        <v>52199.397401396702</v>
      </c>
      <c r="F62" s="20">
        <v>18764.170356344599</v>
      </c>
      <c r="G62" s="20">
        <v>25303.6276666759</v>
      </c>
      <c r="H62" s="20">
        <v>46612.331392956999</v>
      </c>
      <c r="I62" s="20">
        <v>52172.766346349999</v>
      </c>
      <c r="J62" s="20">
        <v>13356.3469005313</v>
      </c>
      <c r="K62" s="20">
        <v>0</v>
      </c>
      <c r="L62" s="20">
        <v>214</v>
      </c>
      <c r="M62" s="20">
        <v>435029.56419885298</v>
      </c>
    </row>
    <row r="63" spans="1:13" x14ac:dyDescent="0.3">
      <c r="A63" s="19">
        <v>2009</v>
      </c>
      <c r="B63" s="19" t="s">
        <v>25</v>
      </c>
      <c r="C63" s="19" t="s">
        <v>57</v>
      </c>
      <c r="D63" s="20">
        <v>346811.98291410401</v>
      </c>
      <c r="E63" s="20">
        <v>181311.89916748999</v>
      </c>
      <c r="F63" s="20">
        <v>83584.829869077206</v>
      </c>
      <c r="G63" s="20">
        <v>105253.391691093</v>
      </c>
      <c r="H63" s="20">
        <v>72300.259038765202</v>
      </c>
      <c r="I63" s="20">
        <v>72584.589502037197</v>
      </c>
      <c r="J63" s="20">
        <v>25448.424593264401</v>
      </c>
      <c r="K63" s="20">
        <v>0</v>
      </c>
      <c r="L63" s="20">
        <v>20</v>
      </c>
      <c r="M63" s="20">
        <v>887315.37677583098</v>
      </c>
    </row>
    <row r="64" spans="1:13" x14ac:dyDescent="0.3">
      <c r="A64" s="19">
        <v>2009</v>
      </c>
      <c r="B64" s="19" t="s">
        <v>26</v>
      </c>
      <c r="C64" s="19" t="s">
        <v>60</v>
      </c>
      <c r="D64" s="20">
        <v>12339.2977325138</v>
      </c>
      <c r="E64" s="20">
        <v>3580.3000930172898</v>
      </c>
      <c r="F64" s="20">
        <v>1634.03694158076</v>
      </c>
      <c r="G64" s="20">
        <v>720.94211463154102</v>
      </c>
      <c r="H64" s="20">
        <v>2948.4360133206501</v>
      </c>
      <c r="I64" s="20">
        <v>2759.02962206333</v>
      </c>
      <c r="J64" s="20">
        <v>1197.1908396946601</v>
      </c>
      <c r="K64" s="20">
        <v>0</v>
      </c>
      <c r="L64" s="20">
        <v>8</v>
      </c>
      <c r="M64" s="20">
        <v>25187.233356821998</v>
      </c>
    </row>
    <row r="65" spans="1:13" x14ac:dyDescent="0.3">
      <c r="A65" s="19">
        <v>2009</v>
      </c>
      <c r="B65" s="19" t="s">
        <v>27</v>
      </c>
      <c r="C65" s="19" t="s">
        <v>60</v>
      </c>
      <c r="D65" s="20">
        <v>688001.26104675699</v>
      </c>
      <c r="E65" s="20">
        <v>250314.315808085</v>
      </c>
      <c r="F65" s="20">
        <v>117871.815452315</v>
      </c>
      <c r="G65" s="20">
        <v>190497.22912699901</v>
      </c>
      <c r="H65" s="20">
        <v>85976.066381770594</v>
      </c>
      <c r="I65" s="20">
        <v>85718.281553725697</v>
      </c>
      <c r="J65" s="20">
        <v>40255.4648024915</v>
      </c>
      <c r="K65" s="20">
        <v>0</v>
      </c>
      <c r="L65" s="20">
        <v>2</v>
      </c>
      <c r="M65" s="20">
        <v>1458636.43417214</v>
      </c>
    </row>
    <row r="66" spans="1:13" x14ac:dyDescent="0.3">
      <c r="A66" s="19">
        <v>2009</v>
      </c>
      <c r="B66" s="19" t="s">
        <v>28</v>
      </c>
      <c r="C66" s="19" t="s">
        <v>59</v>
      </c>
      <c r="D66" s="20">
        <v>39942.527183174898</v>
      </c>
      <c r="E66" s="20">
        <v>8862.8083104451598</v>
      </c>
      <c r="F66" s="20">
        <v>2673.45943945003</v>
      </c>
      <c r="G66" s="20">
        <v>2680.0578966654498</v>
      </c>
      <c r="H66" s="20">
        <v>10923.4105849142</v>
      </c>
      <c r="I66" s="20">
        <v>12997.223279198501</v>
      </c>
      <c r="J66" s="20">
        <v>2188.6807990714201</v>
      </c>
      <c r="K66" s="20">
        <v>0</v>
      </c>
      <c r="L66" s="20">
        <v>9</v>
      </c>
      <c r="M66" s="20">
        <v>80277.167492919602</v>
      </c>
    </row>
    <row r="67" spans="1:13" x14ac:dyDescent="0.3">
      <c r="A67" s="19">
        <v>2009</v>
      </c>
      <c r="B67" s="19" t="s">
        <v>29</v>
      </c>
      <c r="C67" s="19" t="s">
        <v>56</v>
      </c>
      <c r="D67" s="20">
        <v>2297743.6543333102</v>
      </c>
      <c r="E67" s="20">
        <v>978117.16218426102</v>
      </c>
      <c r="F67" s="20">
        <v>752291.91693999304</v>
      </c>
      <c r="G67" s="20">
        <v>750313.22370681597</v>
      </c>
      <c r="H67" s="20">
        <v>583357.43459207704</v>
      </c>
      <c r="I67" s="20">
        <v>586812.67024568398</v>
      </c>
      <c r="J67" s="20">
        <v>104145.77957497</v>
      </c>
      <c r="K67" s="20">
        <v>0</v>
      </c>
      <c r="L67" s="20">
        <v>160</v>
      </c>
      <c r="M67" s="20">
        <v>6052941.8415771099</v>
      </c>
    </row>
    <row r="68" spans="1:13" x14ac:dyDescent="0.3">
      <c r="A68" s="19">
        <v>2009</v>
      </c>
      <c r="B68" s="19" t="s">
        <v>30</v>
      </c>
      <c r="C68" s="19" t="s">
        <v>57</v>
      </c>
      <c r="D68" s="20">
        <v>491139.68770257401</v>
      </c>
      <c r="E68" s="20">
        <v>201953.54014202001</v>
      </c>
      <c r="F68" s="20">
        <v>99647.735099247904</v>
      </c>
      <c r="G68" s="20">
        <v>119913.22278840499</v>
      </c>
      <c r="H68" s="20">
        <v>105324.976165541</v>
      </c>
      <c r="I68" s="20">
        <v>101561.571687092</v>
      </c>
      <c r="J68" s="20">
        <v>27786.648482312099</v>
      </c>
      <c r="K68" s="20">
        <v>0</v>
      </c>
      <c r="L68" s="20">
        <v>37</v>
      </c>
      <c r="M68" s="20">
        <v>1147364.38206719</v>
      </c>
    </row>
    <row r="69" spans="1:13" x14ac:dyDescent="0.3">
      <c r="A69" s="19">
        <v>2009</v>
      </c>
      <c r="B69" s="19" t="s">
        <v>31</v>
      </c>
      <c r="C69" s="19" t="s">
        <v>59</v>
      </c>
      <c r="D69" s="20">
        <v>17646.389122818298</v>
      </c>
      <c r="E69" s="20">
        <v>5965.3561181700697</v>
      </c>
      <c r="F69" s="20">
        <v>2607.4149548068999</v>
      </c>
      <c r="G69" s="20">
        <v>2983.3636363636401</v>
      </c>
      <c r="H69" s="20">
        <v>4167.1320985497096</v>
      </c>
      <c r="I69" s="20">
        <v>4916.9045679227002</v>
      </c>
      <c r="J69" s="20">
        <v>1220.1817715019299</v>
      </c>
      <c r="K69" s="20">
        <v>0</v>
      </c>
      <c r="L69" s="20">
        <v>3</v>
      </c>
      <c r="M69" s="20">
        <v>39509.742270133203</v>
      </c>
    </row>
    <row r="70" spans="1:13" x14ac:dyDescent="0.3">
      <c r="A70" s="19">
        <v>2009</v>
      </c>
      <c r="B70" s="19" t="s">
        <v>32</v>
      </c>
      <c r="C70" s="19" t="s">
        <v>57</v>
      </c>
      <c r="D70" s="20">
        <v>47617.903942338999</v>
      </c>
      <c r="E70" s="20">
        <v>22801.273149512501</v>
      </c>
      <c r="F70" s="20">
        <v>12625.023863504701</v>
      </c>
      <c r="G70" s="20">
        <v>12272.681222606199</v>
      </c>
      <c r="H70" s="20">
        <v>12114.9879636857</v>
      </c>
      <c r="I70" s="20">
        <v>14376.1566291376</v>
      </c>
      <c r="J70" s="20">
        <v>3161.7661594944798</v>
      </c>
      <c r="K70" s="20">
        <v>0</v>
      </c>
      <c r="L70" s="20">
        <v>3</v>
      </c>
      <c r="M70" s="20">
        <v>124972.79293028</v>
      </c>
    </row>
    <row r="71" spans="1:13" x14ac:dyDescent="0.3">
      <c r="A71" s="19">
        <v>2010</v>
      </c>
      <c r="B71" s="19" t="s">
        <v>10</v>
      </c>
      <c r="C71" s="19" t="s">
        <v>56</v>
      </c>
      <c r="D71" s="20">
        <v>7038360.2822801499</v>
      </c>
      <c r="E71" s="20">
        <v>2627000.7273745802</v>
      </c>
      <c r="F71" s="20">
        <v>773963.27434182202</v>
      </c>
      <c r="G71" s="20">
        <v>1491431.16411595</v>
      </c>
      <c r="H71" s="20">
        <v>2716482.9308503801</v>
      </c>
      <c r="I71" s="20">
        <v>2737341.8759246301</v>
      </c>
      <c r="J71" s="20">
        <v>364010.37608633301</v>
      </c>
      <c r="K71" s="20">
        <v>0</v>
      </c>
      <c r="L71" s="20">
        <v>575</v>
      </c>
      <c r="M71" s="20">
        <v>17749165.630973801</v>
      </c>
    </row>
    <row r="72" spans="1:13" x14ac:dyDescent="0.3">
      <c r="A72" s="19">
        <v>2010</v>
      </c>
      <c r="B72" s="19" t="s">
        <v>11</v>
      </c>
      <c r="C72" s="19" t="s">
        <v>57</v>
      </c>
      <c r="D72" s="20">
        <v>75144.961760568098</v>
      </c>
      <c r="E72" s="20">
        <v>30585.3223872132</v>
      </c>
      <c r="F72" s="20">
        <v>9740.9011468393292</v>
      </c>
      <c r="G72" s="20">
        <v>11561.3344517558</v>
      </c>
      <c r="H72" s="20">
        <v>17703.032367526699</v>
      </c>
      <c r="I72" s="20">
        <v>17413.202673568801</v>
      </c>
      <c r="J72" s="20">
        <v>5244.5928137811397</v>
      </c>
      <c r="K72" s="20">
        <v>0</v>
      </c>
      <c r="L72" s="20">
        <v>0</v>
      </c>
      <c r="M72" s="20">
        <v>167393.34760125299</v>
      </c>
    </row>
    <row r="73" spans="1:13" x14ac:dyDescent="0.3">
      <c r="A73" s="19">
        <v>2010</v>
      </c>
      <c r="B73" s="19" t="s">
        <v>12</v>
      </c>
      <c r="C73" s="19" t="s">
        <v>58</v>
      </c>
      <c r="D73" s="20">
        <v>975315.77274785098</v>
      </c>
      <c r="E73" s="20">
        <v>389921.05475624697</v>
      </c>
      <c r="F73" s="20">
        <v>173586.81515597901</v>
      </c>
      <c r="G73" s="20">
        <v>237954.049107559</v>
      </c>
      <c r="H73" s="20">
        <v>225642.932630275</v>
      </c>
      <c r="I73" s="20">
        <v>216397.86292671799</v>
      </c>
      <c r="J73" s="20">
        <v>55514.210389289001</v>
      </c>
      <c r="K73" s="20">
        <v>0</v>
      </c>
      <c r="L73" s="20">
        <v>260</v>
      </c>
      <c r="M73" s="20">
        <v>2274592.6977139199</v>
      </c>
    </row>
    <row r="74" spans="1:13" x14ac:dyDescent="0.3">
      <c r="A74" s="19">
        <v>2010</v>
      </c>
      <c r="B74" s="19" t="s">
        <v>13</v>
      </c>
      <c r="C74" s="19" t="s">
        <v>59</v>
      </c>
      <c r="D74" s="20">
        <v>87555.9246014409</v>
      </c>
      <c r="E74" s="20">
        <v>28689.449244810199</v>
      </c>
      <c r="F74" s="20">
        <v>16784.6717687075</v>
      </c>
      <c r="G74" s="20">
        <v>12839.490040127101</v>
      </c>
      <c r="H74" s="20">
        <v>36919.759162303701</v>
      </c>
      <c r="I74" s="20">
        <v>29297.6756659967</v>
      </c>
      <c r="J74" s="20">
        <v>5140.8387344493904</v>
      </c>
      <c r="K74" s="20">
        <v>0</v>
      </c>
      <c r="L74" s="20">
        <v>896</v>
      </c>
      <c r="M74" s="20">
        <v>218123.80921783499</v>
      </c>
    </row>
    <row r="75" spans="1:13" x14ac:dyDescent="0.3">
      <c r="A75" s="19">
        <v>2010</v>
      </c>
      <c r="B75" s="19" t="s">
        <v>14</v>
      </c>
      <c r="C75" s="19" t="s">
        <v>56</v>
      </c>
      <c r="D75" s="20">
        <v>1711267.1825467299</v>
      </c>
      <c r="E75" s="20">
        <v>815533.86544617102</v>
      </c>
      <c r="F75" s="20">
        <v>259047.12329642099</v>
      </c>
      <c r="G75" s="20">
        <v>542386.57892618899</v>
      </c>
      <c r="H75" s="20">
        <v>474977.389443686</v>
      </c>
      <c r="I75" s="20">
        <v>491974.359318387</v>
      </c>
      <c r="J75" s="20">
        <v>69433.661836687301</v>
      </c>
      <c r="K75" s="20">
        <v>0</v>
      </c>
      <c r="L75" s="20">
        <v>953</v>
      </c>
      <c r="M75" s="20">
        <v>4365573.1608142704</v>
      </c>
    </row>
    <row r="76" spans="1:13" x14ac:dyDescent="0.3">
      <c r="A76" s="19">
        <v>2010</v>
      </c>
      <c r="B76" s="19" t="s">
        <v>15</v>
      </c>
      <c r="C76" s="19" t="s">
        <v>58</v>
      </c>
      <c r="D76" s="20">
        <v>2072250.7706084901</v>
      </c>
      <c r="E76" s="20">
        <v>860448.95619711</v>
      </c>
      <c r="F76" s="20">
        <v>390289.45512708102</v>
      </c>
      <c r="G76" s="20">
        <v>424501.27822363703</v>
      </c>
      <c r="H76" s="20">
        <v>484588.91281432298</v>
      </c>
      <c r="I76" s="20">
        <v>490412.42802595202</v>
      </c>
      <c r="J76" s="20">
        <v>102718.94312945299</v>
      </c>
      <c r="K76" s="20">
        <v>0</v>
      </c>
      <c r="L76" s="20">
        <v>20</v>
      </c>
      <c r="M76" s="20">
        <v>4825230.7441260498</v>
      </c>
    </row>
    <row r="77" spans="1:13" x14ac:dyDescent="0.3">
      <c r="A77" s="19">
        <v>2010</v>
      </c>
      <c r="B77" s="19" t="s">
        <v>16</v>
      </c>
      <c r="C77" s="19" t="s">
        <v>58</v>
      </c>
      <c r="D77" s="20">
        <v>1650936.5717294</v>
      </c>
      <c r="E77" s="20">
        <v>557959.54343144898</v>
      </c>
      <c r="F77" s="20">
        <v>491977.04531096801</v>
      </c>
      <c r="G77" s="20">
        <v>360381.54657688999</v>
      </c>
      <c r="H77" s="20">
        <v>487886.95043067099</v>
      </c>
      <c r="I77" s="20">
        <v>458198.38468250399</v>
      </c>
      <c r="J77" s="20">
        <v>84351.474825209501</v>
      </c>
      <c r="K77" s="20">
        <v>0</v>
      </c>
      <c r="L77" s="20">
        <v>220</v>
      </c>
      <c r="M77" s="20">
        <v>4091911.51698709</v>
      </c>
    </row>
    <row r="78" spans="1:13" x14ac:dyDescent="0.3">
      <c r="A78" s="19">
        <v>2010</v>
      </c>
      <c r="B78" s="19" t="s">
        <v>17</v>
      </c>
      <c r="C78" s="19" t="s">
        <v>58</v>
      </c>
      <c r="D78" s="20">
        <v>729160.50452407496</v>
      </c>
      <c r="E78" s="20">
        <v>303868.54579762102</v>
      </c>
      <c r="F78" s="20">
        <v>99600.478685446898</v>
      </c>
      <c r="G78" s="20">
        <v>174770.24194447399</v>
      </c>
      <c r="H78" s="20">
        <v>185687.194226775</v>
      </c>
      <c r="I78" s="20">
        <v>174563.43275673399</v>
      </c>
      <c r="J78" s="20">
        <v>40673.001323994999</v>
      </c>
      <c r="K78" s="20">
        <v>0</v>
      </c>
      <c r="L78" s="20">
        <v>665</v>
      </c>
      <c r="M78" s="20">
        <v>1708988.39925912</v>
      </c>
    </row>
    <row r="79" spans="1:13" x14ac:dyDescent="0.3">
      <c r="A79" s="19">
        <v>2010</v>
      </c>
      <c r="B79" s="19" t="s">
        <v>18</v>
      </c>
      <c r="C79" s="19" t="s">
        <v>57</v>
      </c>
      <c r="D79" s="20">
        <v>27210.989245865399</v>
      </c>
      <c r="E79" s="20">
        <v>11852.5060031799</v>
      </c>
      <c r="F79" s="20">
        <v>4868.9153303764397</v>
      </c>
      <c r="G79" s="20">
        <v>6697.2814734784197</v>
      </c>
      <c r="H79" s="20">
        <v>6793.9833841261398</v>
      </c>
      <c r="I79" s="20">
        <v>6766.4077915870002</v>
      </c>
      <c r="J79" s="20">
        <v>2196.2867487327999</v>
      </c>
      <c r="K79" s="20">
        <v>0</v>
      </c>
      <c r="L79" s="20">
        <v>14</v>
      </c>
      <c r="M79" s="20">
        <v>66400.369977346098</v>
      </c>
    </row>
    <row r="80" spans="1:13" x14ac:dyDescent="0.3">
      <c r="A80" s="19">
        <v>2010</v>
      </c>
      <c r="B80" s="19" t="s">
        <v>19</v>
      </c>
      <c r="C80" s="19" t="s">
        <v>56</v>
      </c>
      <c r="D80" s="20">
        <v>905371.64508249704</v>
      </c>
      <c r="E80" s="20">
        <v>350659.54229517397</v>
      </c>
      <c r="F80" s="20">
        <v>287768.45060954703</v>
      </c>
      <c r="G80" s="20">
        <v>379587.82747814502</v>
      </c>
      <c r="H80" s="20">
        <v>234194.38249756399</v>
      </c>
      <c r="I80" s="20">
        <v>222143.251797773</v>
      </c>
      <c r="J80" s="20">
        <v>45201.802210207497</v>
      </c>
      <c r="K80" s="20">
        <v>0</v>
      </c>
      <c r="L80" s="20">
        <v>99</v>
      </c>
      <c r="M80" s="20">
        <v>2425025.9019709099</v>
      </c>
    </row>
    <row r="81" spans="1:13" x14ac:dyDescent="0.3">
      <c r="A81" s="19">
        <v>2010</v>
      </c>
      <c r="B81" s="19" t="s">
        <v>20</v>
      </c>
      <c r="C81" s="19" t="s">
        <v>60</v>
      </c>
      <c r="D81" s="20">
        <v>64758.2746798386</v>
      </c>
      <c r="E81" s="20">
        <v>22690.125037084701</v>
      </c>
      <c r="F81" s="20">
        <v>4901.3849559076698</v>
      </c>
      <c r="G81" s="20">
        <v>6020.8400220913099</v>
      </c>
      <c r="H81" s="20">
        <v>15255.3494943898</v>
      </c>
      <c r="I81" s="20">
        <v>15650.803407105899</v>
      </c>
      <c r="J81" s="20">
        <v>4693.5640863345798</v>
      </c>
      <c r="K81" s="20">
        <v>0</v>
      </c>
      <c r="L81" s="20">
        <v>2</v>
      </c>
      <c r="M81" s="20">
        <v>133972.341682753</v>
      </c>
    </row>
    <row r="82" spans="1:13" x14ac:dyDescent="0.3">
      <c r="A82" s="19">
        <v>2010</v>
      </c>
      <c r="B82" s="19" t="s">
        <v>21</v>
      </c>
      <c r="C82" s="19" t="s">
        <v>60</v>
      </c>
      <c r="D82" s="20">
        <v>223856.33052573999</v>
      </c>
      <c r="E82" s="20">
        <v>51464.9813589982</v>
      </c>
      <c r="F82" s="20">
        <v>13762.217333533899</v>
      </c>
      <c r="G82" s="20">
        <v>13691.2888807586</v>
      </c>
      <c r="H82" s="20">
        <v>30378.446619831899</v>
      </c>
      <c r="I82" s="20">
        <v>43493.495684393798</v>
      </c>
      <c r="J82" s="20">
        <v>16129.380969961399</v>
      </c>
      <c r="K82" s="20">
        <v>0</v>
      </c>
      <c r="L82" s="20">
        <v>86</v>
      </c>
      <c r="M82" s="20">
        <v>392862.14137321798</v>
      </c>
    </row>
    <row r="83" spans="1:13" x14ac:dyDescent="0.3">
      <c r="A83" s="19">
        <v>2010</v>
      </c>
      <c r="B83" s="19" t="s">
        <v>22</v>
      </c>
      <c r="C83" s="19" t="s">
        <v>58</v>
      </c>
      <c r="D83" s="20">
        <v>164895.23830703099</v>
      </c>
      <c r="E83" s="20">
        <v>66970.312952715598</v>
      </c>
      <c r="F83" s="20">
        <v>33375.2829509843</v>
      </c>
      <c r="G83" s="20">
        <v>26840.010757231299</v>
      </c>
      <c r="H83" s="20">
        <v>41812.591553110004</v>
      </c>
      <c r="I83" s="20">
        <v>44864.238224955101</v>
      </c>
      <c r="J83" s="20">
        <v>10579.1917313595</v>
      </c>
      <c r="K83" s="20">
        <v>0</v>
      </c>
      <c r="L83" s="20">
        <v>7344</v>
      </c>
      <c r="M83" s="20">
        <v>396680.86647738703</v>
      </c>
    </row>
    <row r="84" spans="1:13" x14ac:dyDescent="0.3">
      <c r="A84" s="19">
        <v>2010</v>
      </c>
      <c r="B84" s="19" t="s">
        <v>23</v>
      </c>
      <c r="C84" s="19" t="s">
        <v>59</v>
      </c>
      <c r="D84" s="20">
        <v>97764.798616401895</v>
      </c>
      <c r="E84" s="20">
        <v>33598.497690490003</v>
      </c>
      <c r="F84" s="20">
        <v>7760.6423483703902</v>
      </c>
      <c r="G84" s="20">
        <v>13405.4306493763</v>
      </c>
      <c r="H84" s="20">
        <v>16355.5344068593</v>
      </c>
      <c r="I84" s="20">
        <v>20648.040303407699</v>
      </c>
      <c r="J84" s="20">
        <v>6140.3772157945004</v>
      </c>
      <c r="K84" s="20">
        <v>0</v>
      </c>
      <c r="L84" s="20">
        <v>559</v>
      </c>
      <c r="M84" s="20">
        <v>196232.32123070001</v>
      </c>
    </row>
    <row r="85" spans="1:13" x14ac:dyDescent="0.3">
      <c r="A85" s="19">
        <v>2010</v>
      </c>
      <c r="B85" s="19" t="s">
        <v>24</v>
      </c>
      <c r="C85" s="19" t="s">
        <v>59</v>
      </c>
      <c r="D85" s="20">
        <v>205605.795994963</v>
      </c>
      <c r="E85" s="20">
        <v>49715.940605566</v>
      </c>
      <c r="F85" s="20">
        <v>16817.939778761702</v>
      </c>
      <c r="G85" s="20">
        <v>20303.975495786199</v>
      </c>
      <c r="H85" s="20">
        <v>42989.8580511658</v>
      </c>
      <c r="I85" s="20">
        <v>47619.450565979103</v>
      </c>
      <c r="J85" s="20">
        <v>12158.6732445866</v>
      </c>
      <c r="K85" s="20">
        <v>0</v>
      </c>
      <c r="L85" s="20">
        <v>221</v>
      </c>
      <c r="M85" s="20">
        <v>395432.63373680803</v>
      </c>
    </row>
    <row r="86" spans="1:13" x14ac:dyDescent="0.3">
      <c r="A86" s="19">
        <v>2010</v>
      </c>
      <c r="B86" s="19" t="s">
        <v>25</v>
      </c>
      <c r="C86" s="19" t="s">
        <v>57</v>
      </c>
      <c r="D86" s="20">
        <v>362877.90900491597</v>
      </c>
      <c r="E86" s="20">
        <v>179732.903068352</v>
      </c>
      <c r="F86" s="20">
        <v>73288.525914711194</v>
      </c>
      <c r="G86" s="20">
        <v>96741.141543566395</v>
      </c>
      <c r="H86" s="20">
        <v>73604.185829754206</v>
      </c>
      <c r="I86" s="20">
        <v>78105.9168083392</v>
      </c>
      <c r="J86" s="20">
        <v>26025.178650170801</v>
      </c>
      <c r="K86" s="20">
        <v>0</v>
      </c>
      <c r="L86" s="20">
        <v>31</v>
      </c>
      <c r="M86" s="20">
        <v>890406.76081980998</v>
      </c>
    </row>
    <row r="87" spans="1:13" x14ac:dyDescent="0.3">
      <c r="A87" s="19">
        <v>2010</v>
      </c>
      <c r="B87" s="19" t="s">
        <v>26</v>
      </c>
      <c r="C87" s="19" t="s">
        <v>60</v>
      </c>
      <c r="D87" s="20">
        <v>12056.913803854</v>
      </c>
      <c r="E87" s="20">
        <v>3769.4391378259602</v>
      </c>
      <c r="F87" s="20">
        <v>1816.5098797250901</v>
      </c>
      <c r="G87" s="20">
        <v>1043.79466002136</v>
      </c>
      <c r="H87" s="20">
        <v>3514.7692673644101</v>
      </c>
      <c r="I87" s="20">
        <v>3182.5280898876399</v>
      </c>
      <c r="J87" s="20">
        <v>1155.1145038167899</v>
      </c>
      <c r="K87" s="20">
        <v>0</v>
      </c>
      <c r="L87" s="20">
        <v>2</v>
      </c>
      <c r="M87" s="20">
        <v>26541.069342495299</v>
      </c>
    </row>
    <row r="88" spans="1:13" x14ac:dyDescent="0.3">
      <c r="A88" s="19">
        <v>2010</v>
      </c>
      <c r="B88" s="19" t="s">
        <v>27</v>
      </c>
      <c r="C88" s="19" t="s">
        <v>60</v>
      </c>
      <c r="D88" s="20">
        <v>652023.03014924203</v>
      </c>
      <c r="E88" s="20">
        <v>242331.93696401501</v>
      </c>
      <c r="F88" s="20">
        <v>98729.844993726903</v>
      </c>
      <c r="G88" s="20">
        <v>148560.936624703</v>
      </c>
      <c r="H88" s="20">
        <v>82202.709004005403</v>
      </c>
      <c r="I88" s="20">
        <v>85240.556766708702</v>
      </c>
      <c r="J88" s="20">
        <v>38467.603540140299</v>
      </c>
      <c r="K88" s="20">
        <v>0</v>
      </c>
      <c r="L88" s="20">
        <v>13</v>
      </c>
      <c r="M88" s="20">
        <v>1347569.61804254</v>
      </c>
    </row>
    <row r="89" spans="1:13" x14ac:dyDescent="0.3">
      <c r="A89" s="19">
        <v>2010</v>
      </c>
      <c r="B89" s="19" t="s">
        <v>28</v>
      </c>
      <c r="C89" s="19" t="s">
        <v>59</v>
      </c>
      <c r="D89" s="20">
        <v>35814.518258385498</v>
      </c>
      <c r="E89" s="20">
        <v>7403.5366165393098</v>
      </c>
      <c r="F89" s="20">
        <v>2348.7131676361701</v>
      </c>
      <c r="G89" s="20">
        <v>1746.7387321363101</v>
      </c>
      <c r="H89" s="20">
        <v>8227.3185739384498</v>
      </c>
      <c r="I89" s="20">
        <v>10543.1410279596</v>
      </c>
      <c r="J89" s="20">
        <v>2071.3630032378301</v>
      </c>
      <c r="K89" s="20">
        <v>0</v>
      </c>
      <c r="L89" s="20">
        <v>8</v>
      </c>
      <c r="M89" s="20">
        <v>68163.329379833202</v>
      </c>
    </row>
    <row r="90" spans="1:13" x14ac:dyDescent="0.3">
      <c r="A90" s="19">
        <v>2010</v>
      </c>
      <c r="B90" s="19" t="s">
        <v>29</v>
      </c>
      <c r="C90" s="19" t="s">
        <v>56</v>
      </c>
      <c r="D90" s="20">
        <v>2147878.7832983001</v>
      </c>
      <c r="E90" s="20">
        <v>949132.64767684799</v>
      </c>
      <c r="F90" s="20">
        <v>665165.28157906805</v>
      </c>
      <c r="G90" s="20">
        <v>754444.68052915402</v>
      </c>
      <c r="H90" s="20">
        <v>603826.26034985005</v>
      </c>
      <c r="I90" s="20">
        <v>602286.96327289403</v>
      </c>
      <c r="J90" s="20">
        <v>87305.156734886303</v>
      </c>
      <c r="K90" s="20">
        <v>0</v>
      </c>
      <c r="L90" s="20">
        <v>255</v>
      </c>
      <c r="M90" s="20">
        <v>5810294.7734409999</v>
      </c>
    </row>
    <row r="91" spans="1:13" x14ac:dyDescent="0.3">
      <c r="A91" s="19">
        <v>2010</v>
      </c>
      <c r="B91" s="19" t="s">
        <v>30</v>
      </c>
      <c r="C91" s="19" t="s">
        <v>57</v>
      </c>
      <c r="D91" s="20">
        <v>495061.746026017</v>
      </c>
      <c r="E91" s="20">
        <v>198939.28110599099</v>
      </c>
      <c r="F91" s="20">
        <v>92115.141428928793</v>
      </c>
      <c r="G91" s="20">
        <v>124355.585949378</v>
      </c>
      <c r="H91" s="20">
        <v>98253.859017578405</v>
      </c>
      <c r="I91" s="20">
        <v>104758.060024148</v>
      </c>
      <c r="J91" s="20">
        <v>26990.800777922701</v>
      </c>
      <c r="K91" s="20">
        <v>0</v>
      </c>
      <c r="L91" s="20">
        <v>454</v>
      </c>
      <c r="M91" s="20">
        <v>1140928.4743299601</v>
      </c>
    </row>
    <row r="92" spans="1:13" x14ac:dyDescent="0.3">
      <c r="A92" s="19">
        <v>2010</v>
      </c>
      <c r="B92" s="19" t="s">
        <v>31</v>
      </c>
      <c r="C92" s="19" t="s">
        <v>59</v>
      </c>
      <c r="D92" s="20">
        <v>16419.734691909602</v>
      </c>
      <c r="E92" s="20">
        <v>5086.23135857742</v>
      </c>
      <c r="F92" s="20">
        <v>1911.9636629234001</v>
      </c>
      <c r="G92" s="20">
        <v>2375.7539344565798</v>
      </c>
      <c r="H92" s="20">
        <v>4429.1544644417299</v>
      </c>
      <c r="I92" s="20">
        <v>5932.5214734593501</v>
      </c>
      <c r="J92" s="20">
        <v>1030.7512195121999</v>
      </c>
      <c r="K92" s="20">
        <v>0</v>
      </c>
      <c r="L92" s="20">
        <v>3</v>
      </c>
      <c r="M92" s="20">
        <v>37189.110805280303</v>
      </c>
    </row>
    <row r="93" spans="1:13" x14ac:dyDescent="0.3">
      <c r="A93" s="19">
        <v>2010</v>
      </c>
      <c r="B93" s="19" t="s">
        <v>32</v>
      </c>
      <c r="C93" s="19" t="s">
        <v>57</v>
      </c>
      <c r="D93" s="20">
        <v>42174.8730888094</v>
      </c>
      <c r="E93" s="20">
        <v>22503.9010538849</v>
      </c>
      <c r="F93" s="20">
        <v>9630.2861138232893</v>
      </c>
      <c r="G93" s="20">
        <v>14747.593040513901</v>
      </c>
      <c r="H93" s="20">
        <v>14474.2877706117</v>
      </c>
      <c r="I93" s="20">
        <v>15182.8512340899</v>
      </c>
      <c r="J93" s="20">
        <v>3210.60472340876</v>
      </c>
      <c r="K93" s="20">
        <v>0</v>
      </c>
      <c r="L93" s="20">
        <v>1</v>
      </c>
      <c r="M93" s="20">
        <v>121925.397025142</v>
      </c>
    </row>
    <row r="94" spans="1:13" x14ac:dyDescent="0.3">
      <c r="A94" s="19">
        <v>2011</v>
      </c>
      <c r="B94" s="19" t="s">
        <v>10</v>
      </c>
      <c r="C94" s="19" t="s">
        <v>56</v>
      </c>
      <c r="D94" s="20">
        <v>7279942.1128964704</v>
      </c>
      <c r="E94" s="20">
        <v>2776034.4721749602</v>
      </c>
      <c r="F94" s="20">
        <v>682629.27052081504</v>
      </c>
      <c r="G94" s="20">
        <v>1337546.7407957599</v>
      </c>
      <c r="H94" s="20">
        <v>2857446.3971814201</v>
      </c>
      <c r="I94" s="20">
        <v>2909661.7735285498</v>
      </c>
      <c r="J94" s="20">
        <v>365686.46676516603</v>
      </c>
      <c r="K94" s="20">
        <v>0</v>
      </c>
      <c r="L94" s="20">
        <v>2209</v>
      </c>
      <c r="M94" s="20">
        <v>18211156.2338631</v>
      </c>
    </row>
    <row r="95" spans="1:13" x14ac:dyDescent="0.3">
      <c r="A95" s="19">
        <v>2011</v>
      </c>
      <c r="B95" s="19" t="s">
        <v>11</v>
      </c>
      <c r="C95" s="19" t="s">
        <v>57</v>
      </c>
      <c r="D95" s="20">
        <v>76536.171126147296</v>
      </c>
      <c r="E95" s="20">
        <v>31346.329822080999</v>
      </c>
      <c r="F95" s="20">
        <v>10348.0291099649</v>
      </c>
      <c r="G95" s="20">
        <v>11708.258257867001</v>
      </c>
      <c r="H95" s="20">
        <v>17849.811110005601</v>
      </c>
      <c r="I95" s="20">
        <v>18535.350800809501</v>
      </c>
      <c r="J95" s="20">
        <v>5413.2335422579599</v>
      </c>
      <c r="K95" s="20">
        <v>0</v>
      </c>
      <c r="L95" s="20">
        <v>8</v>
      </c>
      <c r="M95" s="20">
        <v>171745.183769133</v>
      </c>
    </row>
    <row r="96" spans="1:13" x14ac:dyDescent="0.3">
      <c r="A96" s="19">
        <v>2011</v>
      </c>
      <c r="B96" s="19" t="s">
        <v>12</v>
      </c>
      <c r="C96" s="19" t="s">
        <v>58</v>
      </c>
      <c r="D96" s="20">
        <v>1115019.93774558</v>
      </c>
      <c r="E96" s="20">
        <v>408500.916670267</v>
      </c>
      <c r="F96" s="20">
        <v>173118.39440613199</v>
      </c>
      <c r="G96" s="20">
        <v>241357.34551649899</v>
      </c>
      <c r="H96" s="20">
        <v>283566.88428231399</v>
      </c>
      <c r="I96" s="20">
        <v>272567.06001535599</v>
      </c>
      <c r="J96" s="20">
        <v>66761.705288687604</v>
      </c>
      <c r="K96" s="20">
        <v>0</v>
      </c>
      <c r="L96" s="20">
        <v>136</v>
      </c>
      <c r="M96" s="20">
        <v>2561028.2439248399</v>
      </c>
    </row>
    <row r="97" spans="1:13" x14ac:dyDescent="0.3">
      <c r="A97" s="19">
        <v>2011</v>
      </c>
      <c r="B97" s="19" t="s">
        <v>13</v>
      </c>
      <c r="C97" s="19" t="s">
        <v>59</v>
      </c>
      <c r="D97" s="20">
        <v>82996.804582480807</v>
      </c>
      <c r="E97" s="20">
        <v>30257.907206018801</v>
      </c>
      <c r="F97" s="20">
        <v>17066.3374022506</v>
      </c>
      <c r="G97" s="20">
        <v>15401.353478404701</v>
      </c>
      <c r="H97" s="20">
        <v>38808.4832582491</v>
      </c>
      <c r="I97" s="20">
        <v>31020.0510011773</v>
      </c>
      <c r="J97" s="20">
        <v>4784.9013669175201</v>
      </c>
      <c r="K97" s="20">
        <v>0</v>
      </c>
      <c r="L97" s="20">
        <v>837</v>
      </c>
      <c r="M97" s="20">
        <v>221172.83829549901</v>
      </c>
    </row>
    <row r="98" spans="1:13" x14ac:dyDescent="0.3">
      <c r="A98" s="19">
        <v>2011</v>
      </c>
      <c r="B98" s="19" t="s">
        <v>14</v>
      </c>
      <c r="C98" s="19" t="s">
        <v>56</v>
      </c>
      <c r="D98" s="20">
        <v>1678260.24654483</v>
      </c>
      <c r="E98" s="20">
        <v>768141.83372149395</v>
      </c>
      <c r="F98" s="20">
        <v>241660.798116024</v>
      </c>
      <c r="G98" s="20">
        <v>484353.14738698798</v>
      </c>
      <c r="H98" s="20">
        <v>485220.13351548399</v>
      </c>
      <c r="I98" s="20">
        <v>534053.394941153</v>
      </c>
      <c r="J98" s="20">
        <v>69703.614525835699</v>
      </c>
      <c r="K98" s="20">
        <v>0</v>
      </c>
      <c r="L98" s="20">
        <v>1187</v>
      </c>
      <c r="M98" s="20">
        <v>4262580.1687518097</v>
      </c>
    </row>
    <row r="99" spans="1:13" x14ac:dyDescent="0.3">
      <c r="A99" s="19">
        <v>2011</v>
      </c>
      <c r="B99" s="19" t="s">
        <v>15</v>
      </c>
      <c r="C99" s="19" t="s">
        <v>58</v>
      </c>
      <c r="D99" s="20">
        <v>2264248.6460241801</v>
      </c>
      <c r="E99" s="20">
        <v>873974.85252260405</v>
      </c>
      <c r="F99" s="20">
        <v>420360.78734159301</v>
      </c>
      <c r="G99" s="20">
        <v>405174.79331526498</v>
      </c>
      <c r="H99" s="20">
        <v>569487.72289414401</v>
      </c>
      <c r="I99" s="20">
        <v>564982.07460732094</v>
      </c>
      <c r="J99" s="20">
        <v>113789.317646959</v>
      </c>
      <c r="K99" s="20">
        <v>0</v>
      </c>
      <c r="L99" s="20">
        <v>20</v>
      </c>
      <c r="M99" s="20">
        <v>5212038.1943520699</v>
      </c>
    </row>
    <row r="100" spans="1:13" x14ac:dyDescent="0.3">
      <c r="A100" s="19">
        <v>2011</v>
      </c>
      <c r="B100" s="19" t="s">
        <v>16</v>
      </c>
      <c r="C100" s="19" t="s">
        <v>58</v>
      </c>
      <c r="D100" s="20">
        <v>1681055.3307189499</v>
      </c>
      <c r="E100" s="20">
        <v>605375.88011921104</v>
      </c>
      <c r="F100" s="20">
        <v>470183.29756476701</v>
      </c>
      <c r="G100" s="20">
        <v>372785.12415062002</v>
      </c>
      <c r="H100" s="20">
        <v>483113.87198893499</v>
      </c>
      <c r="I100" s="20">
        <v>446861.79732998402</v>
      </c>
      <c r="J100" s="20">
        <v>87390.472546238903</v>
      </c>
      <c r="K100" s="20">
        <v>0</v>
      </c>
      <c r="L100" s="20">
        <v>18</v>
      </c>
      <c r="M100" s="20">
        <v>4146783.7744187098</v>
      </c>
    </row>
    <row r="101" spans="1:13" x14ac:dyDescent="0.3">
      <c r="A101" s="19">
        <v>2011</v>
      </c>
      <c r="B101" s="19" t="s">
        <v>17</v>
      </c>
      <c r="C101" s="19" t="s">
        <v>58</v>
      </c>
      <c r="D101" s="20">
        <v>800101.43665945402</v>
      </c>
      <c r="E101" s="20">
        <v>302412.35306046403</v>
      </c>
      <c r="F101" s="20">
        <v>87868.406254699206</v>
      </c>
      <c r="G101" s="20">
        <v>175501.622187954</v>
      </c>
      <c r="H101" s="20">
        <v>192405.32249950999</v>
      </c>
      <c r="I101" s="20">
        <v>178365.802684494</v>
      </c>
      <c r="J101" s="20">
        <v>44038.976601746101</v>
      </c>
      <c r="K101" s="20">
        <v>0</v>
      </c>
      <c r="L101" s="20">
        <v>401</v>
      </c>
      <c r="M101" s="20">
        <v>1781094.9199483199</v>
      </c>
    </row>
    <row r="102" spans="1:13" x14ac:dyDescent="0.3">
      <c r="A102" s="19">
        <v>2011</v>
      </c>
      <c r="B102" s="19" t="s">
        <v>18</v>
      </c>
      <c r="C102" s="19" t="s">
        <v>57</v>
      </c>
      <c r="D102" s="20">
        <v>24801.654806477902</v>
      </c>
      <c r="E102" s="20">
        <v>11488.946620257</v>
      </c>
      <c r="F102" s="20">
        <v>4546.6450396148502</v>
      </c>
      <c r="G102" s="20">
        <v>6730.7474747474698</v>
      </c>
      <c r="H102" s="20">
        <v>6525.7709023452999</v>
      </c>
      <c r="I102" s="20">
        <v>6362.3060707456998</v>
      </c>
      <c r="J102" s="20">
        <v>2064.9036929761</v>
      </c>
      <c r="K102" s="20">
        <v>0</v>
      </c>
      <c r="L102" s="20">
        <v>14</v>
      </c>
      <c r="M102" s="20">
        <v>62534.974607164302</v>
      </c>
    </row>
    <row r="103" spans="1:13" x14ac:dyDescent="0.3">
      <c r="A103" s="19">
        <v>2011</v>
      </c>
      <c r="B103" s="19" t="s">
        <v>19</v>
      </c>
      <c r="C103" s="19" t="s">
        <v>56</v>
      </c>
      <c r="D103" s="20">
        <v>1004424.31747379</v>
      </c>
      <c r="E103" s="20">
        <v>365035.78895794798</v>
      </c>
      <c r="F103" s="20">
        <v>244669.504509652</v>
      </c>
      <c r="G103" s="20">
        <v>338699.70274149597</v>
      </c>
      <c r="H103" s="20">
        <v>258578.067486179</v>
      </c>
      <c r="I103" s="20">
        <v>255021.92019921</v>
      </c>
      <c r="J103" s="20">
        <v>44839.206107402802</v>
      </c>
      <c r="K103" s="20">
        <v>0</v>
      </c>
      <c r="L103" s="20">
        <v>246</v>
      </c>
      <c r="M103" s="20">
        <v>2511514.5074756802</v>
      </c>
    </row>
    <row r="104" spans="1:13" x14ac:dyDescent="0.3">
      <c r="A104" s="19">
        <v>2011</v>
      </c>
      <c r="B104" s="19" t="s">
        <v>20</v>
      </c>
      <c r="C104" s="19" t="s">
        <v>60</v>
      </c>
      <c r="D104" s="20">
        <v>62280.5155135889</v>
      </c>
      <c r="E104" s="20">
        <v>24016.762077234998</v>
      </c>
      <c r="F104" s="20">
        <v>6031.9772336015203</v>
      </c>
      <c r="G104" s="20">
        <v>7268.6605971348199</v>
      </c>
      <c r="H104" s="20">
        <v>13382.7026180911</v>
      </c>
      <c r="I104" s="20">
        <v>15091.7245772632</v>
      </c>
      <c r="J104" s="20">
        <v>4696.0175960503802</v>
      </c>
      <c r="K104" s="20">
        <v>0</v>
      </c>
      <c r="L104" s="20">
        <v>6</v>
      </c>
      <c r="M104" s="20">
        <v>132774.360212965</v>
      </c>
    </row>
    <row r="105" spans="1:13" x14ac:dyDescent="0.3">
      <c r="A105" s="19">
        <v>2011</v>
      </c>
      <c r="B105" s="19" t="s">
        <v>21</v>
      </c>
      <c r="C105" s="19" t="s">
        <v>60</v>
      </c>
      <c r="D105" s="20">
        <v>208778.355159283</v>
      </c>
      <c r="E105" s="20">
        <v>44860.0120831065</v>
      </c>
      <c r="F105" s="20">
        <v>11405.497267348601</v>
      </c>
      <c r="G105" s="20">
        <v>11619.725967255101</v>
      </c>
      <c r="H105" s="20">
        <v>30741.911781642299</v>
      </c>
      <c r="I105" s="20">
        <v>40192.133585515898</v>
      </c>
      <c r="J105" s="20">
        <v>15143.5939587179</v>
      </c>
      <c r="K105" s="20">
        <v>0</v>
      </c>
      <c r="L105" s="20">
        <v>1</v>
      </c>
      <c r="M105" s="20">
        <v>362742.22980286903</v>
      </c>
    </row>
    <row r="106" spans="1:13" x14ac:dyDescent="0.3">
      <c r="A106" s="19">
        <v>2011</v>
      </c>
      <c r="B106" s="19" t="s">
        <v>22</v>
      </c>
      <c r="C106" s="19" t="s">
        <v>58</v>
      </c>
      <c r="D106" s="20">
        <v>171843.06329710799</v>
      </c>
      <c r="E106" s="20">
        <v>68851.821665695505</v>
      </c>
      <c r="F106" s="20">
        <v>27355.6149049372</v>
      </c>
      <c r="G106" s="20">
        <v>29612.405656630501</v>
      </c>
      <c r="H106" s="20">
        <v>43413.752354222801</v>
      </c>
      <c r="I106" s="20">
        <v>45309.866931913697</v>
      </c>
      <c r="J106" s="20">
        <v>10559.9768008666</v>
      </c>
      <c r="K106" s="20">
        <v>0</v>
      </c>
      <c r="L106" s="20">
        <v>8409</v>
      </c>
      <c r="M106" s="20">
        <v>405355.50161137403</v>
      </c>
    </row>
    <row r="107" spans="1:13" x14ac:dyDescent="0.3">
      <c r="A107" s="19">
        <v>2011</v>
      </c>
      <c r="B107" s="19" t="s">
        <v>23</v>
      </c>
      <c r="C107" s="19" t="s">
        <v>59</v>
      </c>
      <c r="D107" s="20">
        <v>95654.223285209606</v>
      </c>
      <c r="E107" s="20">
        <v>29670.569035942899</v>
      </c>
      <c r="F107" s="20">
        <v>5956.6552989423699</v>
      </c>
      <c r="G107" s="20">
        <v>11885.8639120359</v>
      </c>
      <c r="H107" s="20">
        <v>15580.4389308218</v>
      </c>
      <c r="I107" s="20">
        <v>22411.0479640741</v>
      </c>
      <c r="J107" s="20">
        <v>5909.70448996922</v>
      </c>
      <c r="K107" s="20">
        <v>0</v>
      </c>
      <c r="L107" s="20">
        <v>578</v>
      </c>
      <c r="M107" s="20">
        <v>187646.50291699599</v>
      </c>
    </row>
    <row r="108" spans="1:13" x14ac:dyDescent="0.3">
      <c r="A108" s="19">
        <v>2011</v>
      </c>
      <c r="B108" s="19" t="s">
        <v>24</v>
      </c>
      <c r="C108" s="19" t="s">
        <v>59</v>
      </c>
      <c r="D108" s="20">
        <v>211210.04568486399</v>
      </c>
      <c r="E108" s="20">
        <v>51031.152365137103</v>
      </c>
      <c r="F108" s="20">
        <v>12844.7418744038</v>
      </c>
      <c r="G108" s="20">
        <v>22697.312199260101</v>
      </c>
      <c r="H108" s="20">
        <v>51504.868062620902</v>
      </c>
      <c r="I108" s="20">
        <v>58895.971985736403</v>
      </c>
      <c r="J108" s="20">
        <v>12041.6486430898</v>
      </c>
      <c r="K108" s="20">
        <v>0</v>
      </c>
      <c r="L108" s="20">
        <v>251</v>
      </c>
      <c r="M108" s="20">
        <v>420476.74081511202</v>
      </c>
    </row>
    <row r="109" spans="1:13" x14ac:dyDescent="0.3">
      <c r="A109" s="19">
        <v>2011</v>
      </c>
      <c r="B109" s="19" t="s">
        <v>25</v>
      </c>
      <c r="C109" s="19" t="s">
        <v>57</v>
      </c>
      <c r="D109" s="20">
        <v>376834.17691233102</v>
      </c>
      <c r="E109" s="20">
        <v>194467.139923682</v>
      </c>
      <c r="F109" s="20">
        <v>76012.364101641506</v>
      </c>
      <c r="G109" s="20">
        <v>102198.12338566899</v>
      </c>
      <c r="H109" s="20">
        <v>70667.718633207507</v>
      </c>
      <c r="I109" s="20">
        <v>71588.850976267306</v>
      </c>
      <c r="J109" s="20">
        <v>27562.906746011002</v>
      </c>
      <c r="K109" s="20">
        <v>0</v>
      </c>
      <c r="L109" s="20">
        <v>10</v>
      </c>
      <c r="M109" s="20">
        <v>919341.28067880904</v>
      </c>
    </row>
    <row r="110" spans="1:13" x14ac:dyDescent="0.3">
      <c r="A110" s="19">
        <v>2011</v>
      </c>
      <c r="B110" s="19" t="s">
        <v>26</v>
      </c>
      <c r="C110" s="19" t="s">
        <v>60</v>
      </c>
      <c r="D110" s="20">
        <v>13421.636133297699</v>
      </c>
      <c r="E110" s="20">
        <v>4481.2611861307996</v>
      </c>
      <c r="F110" s="20">
        <v>2091.0412371133998</v>
      </c>
      <c r="G110" s="20">
        <v>1467.5981488074001</v>
      </c>
      <c r="H110" s="20">
        <v>3761.6538670653799</v>
      </c>
      <c r="I110" s="20">
        <v>3303.2880490296202</v>
      </c>
      <c r="J110" s="20">
        <v>1229.74045801527</v>
      </c>
      <c r="K110" s="20">
        <v>0</v>
      </c>
      <c r="L110" s="20">
        <v>2</v>
      </c>
      <c r="M110" s="20">
        <v>29758.219079459599</v>
      </c>
    </row>
    <row r="111" spans="1:13" x14ac:dyDescent="0.3">
      <c r="A111" s="19">
        <v>2011</v>
      </c>
      <c r="B111" s="19" t="s">
        <v>27</v>
      </c>
      <c r="C111" s="19" t="s">
        <v>60</v>
      </c>
      <c r="D111" s="20">
        <v>667394.97663546097</v>
      </c>
      <c r="E111" s="20">
        <v>249560.570621347</v>
      </c>
      <c r="F111" s="20">
        <v>82933.931376514403</v>
      </c>
      <c r="G111" s="20">
        <v>126650.643465676</v>
      </c>
      <c r="H111" s="20">
        <v>84149.167733289694</v>
      </c>
      <c r="I111" s="20">
        <v>88228.387006539502</v>
      </c>
      <c r="J111" s="20">
        <v>37221.430324214103</v>
      </c>
      <c r="K111" s="20">
        <v>0</v>
      </c>
      <c r="L111" s="20">
        <v>1</v>
      </c>
      <c r="M111" s="20">
        <v>1336140.10716304</v>
      </c>
    </row>
    <row r="112" spans="1:13" x14ac:dyDescent="0.3">
      <c r="A112" s="19">
        <v>2011</v>
      </c>
      <c r="B112" s="19" t="s">
        <v>28</v>
      </c>
      <c r="C112" s="19" t="s">
        <v>59</v>
      </c>
      <c r="D112" s="20">
        <v>41526.171610106903</v>
      </c>
      <c r="E112" s="20">
        <v>8500.9675577189792</v>
      </c>
      <c r="F112" s="20">
        <v>1856.6086197779</v>
      </c>
      <c r="G112" s="20">
        <v>2495.4642726273401</v>
      </c>
      <c r="H112" s="20">
        <v>8975.8626645873192</v>
      </c>
      <c r="I112" s="20">
        <v>13393.1369045466</v>
      </c>
      <c r="J112" s="20">
        <v>2343.5402895717498</v>
      </c>
      <c r="K112" s="20">
        <v>0</v>
      </c>
      <c r="L112" s="20">
        <v>13</v>
      </c>
      <c r="M112" s="20">
        <v>79104.751918936803</v>
      </c>
    </row>
    <row r="113" spans="1:13" x14ac:dyDescent="0.3">
      <c r="A113" s="19">
        <v>2011</v>
      </c>
      <c r="B113" s="19" t="s">
        <v>29</v>
      </c>
      <c r="C113" s="19" t="s">
        <v>56</v>
      </c>
      <c r="D113" s="20">
        <v>2400322.9845797</v>
      </c>
      <c r="E113" s="20">
        <v>1040397.57537733</v>
      </c>
      <c r="F113" s="20">
        <v>659788.65342881798</v>
      </c>
      <c r="G113" s="20">
        <v>774836.80518471403</v>
      </c>
      <c r="H113" s="20">
        <v>709443.84344826499</v>
      </c>
      <c r="I113" s="20">
        <v>697356.08550883096</v>
      </c>
      <c r="J113" s="20">
        <v>101204.61937070399</v>
      </c>
      <c r="K113" s="20">
        <v>0</v>
      </c>
      <c r="L113" s="20">
        <v>423</v>
      </c>
      <c r="M113" s="20">
        <v>6383773.5668983599</v>
      </c>
    </row>
    <row r="114" spans="1:13" x14ac:dyDescent="0.3">
      <c r="A114" s="19">
        <v>2011</v>
      </c>
      <c r="B114" s="19" t="s">
        <v>30</v>
      </c>
      <c r="C114" s="19" t="s">
        <v>57</v>
      </c>
      <c r="D114" s="20">
        <v>501763.57525879901</v>
      </c>
      <c r="E114" s="20">
        <v>202792.19577264</v>
      </c>
      <c r="F114" s="20">
        <v>73082.0521320306</v>
      </c>
      <c r="G114" s="20">
        <v>120443.978147189</v>
      </c>
      <c r="H114" s="20">
        <v>116131.97243947101</v>
      </c>
      <c r="I114" s="20">
        <v>111516.371626099</v>
      </c>
      <c r="J114" s="20">
        <v>27224.623554319202</v>
      </c>
      <c r="K114" s="20">
        <v>0</v>
      </c>
      <c r="L114" s="20">
        <v>85</v>
      </c>
      <c r="M114" s="20">
        <v>1153039.76893055</v>
      </c>
    </row>
    <row r="115" spans="1:13" x14ac:dyDescent="0.3">
      <c r="A115" s="19">
        <v>2011</v>
      </c>
      <c r="B115" s="19" t="s">
        <v>31</v>
      </c>
      <c r="C115" s="19" t="s">
        <v>59</v>
      </c>
      <c r="D115" s="20">
        <v>17633.0462537366</v>
      </c>
      <c r="E115" s="20">
        <v>5459.5327426931899</v>
      </c>
      <c r="F115" s="20">
        <v>2164.4075595727199</v>
      </c>
      <c r="G115" s="20">
        <v>3151.4689872245899</v>
      </c>
      <c r="H115" s="20">
        <v>4586.2051371658199</v>
      </c>
      <c r="I115" s="20">
        <v>6905.0960033781303</v>
      </c>
      <c r="J115" s="20">
        <v>1124.1324775353</v>
      </c>
      <c r="K115" s="20">
        <v>0</v>
      </c>
      <c r="L115" s="20">
        <v>3</v>
      </c>
      <c r="M115" s="20">
        <v>41026.889161306397</v>
      </c>
    </row>
    <row r="116" spans="1:13" x14ac:dyDescent="0.3">
      <c r="A116" s="19">
        <v>2011</v>
      </c>
      <c r="B116" s="19" t="s">
        <v>32</v>
      </c>
      <c r="C116" s="19" t="s">
        <v>57</v>
      </c>
      <c r="D116" s="20">
        <v>49128.963443396198</v>
      </c>
      <c r="E116" s="20">
        <v>19852.2645557533</v>
      </c>
      <c r="F116" s="20">
        <v>9451.2436990087208</v>
      </c>
      <c r="G116" s="20">
        <v>12877.7740080239</v>
      </c>
      <c r="H116" s="20">
        <v>13225.1493735365</v>
      </c>
      <c r="I116" s="20">
        <v>13718.376203808501</v>
      </c>
      <c r="J116" s="20">
        <v>3061.96561584354</v>
      </c>
      <c r="K116" s="20">
        <v>0</v>
      </c>
      <c r="L116" s="20">
        <v>8</v>
      </c>
      <c r="M116" s="20">
        <v>121323.736899371</v>
      </c>
    </row>
    <row r="117" spans="1:13" x14ac:dyDescent="0.3">
      <c r="A117" s="19">
        <v>2012</v>
      </c>
      <c r="B117" s="19" t="s">
        <v>10</v>
      </c>
      <c r="C117" s="19" t="s">
        <v>56</v>
      </c>
      <c r="D117" s="20">
        <v>7493292</v>
      </c>
      <c r="E117" s="20">
        <v>2649944</v>
      </c>
      <c r="F117" s="20">
        <v>711607</v>
      </c>
      <c r="G117" s="20">
        <v>1328217</v>
      </c>
      <c r="H117" s="20">
        <v>2868585</v>
      </c>
      <c r="I117" s="20">
        <v>2931053</v>
      </c>
      <c r="J117" s="20">
        <v>380057</v>
      </c>
      <c r="K117" s="20">
        <v>73</v>
      </c>
      <c r="L117" s="20">
        <v>1227</v>
      </c>
      <c r="M117" s="20">
        <v>18364055</v>
      </c>
    </row>
    <row r="118" spans="1:13" x14ac:dyDescent="0.3">
      <c r="A118" s="19">
        <v>2012</v>
      </c>
      <c r="B118" s="19" t="s">
        <v>11</v>
      </c>
      <c r="C118" s="19" t="s">
        <v>57</v>
      </c>
      <c r="D118" s="20">
        <v>87991</v>
      </c>
      <c r="E118" s="20">
        <v>33828</v>
      </c>
      <c r="F118" s="20">
        <v>7454</v>
      </c>
      <c r="G118" s="20">
        <v>12528</v>
      </c>
      <c r="H118" s="20">
        <v>18156</v>
      </c>
      <c r="I118" s="20">
        <v>19827</v>
      </c>
      <c r="J118" s="20">
        <v>6199</v>
      </c>
      <c r="K118" s="20">
        <v>0</v>
      </c>
      <c r="L118" s="20">
        <v>7</v>
      </c>
      <c r="M118" s="20">
        <v>185990</v>
      </c>
    </row>
    <row r="119" spans="1:13" x14ac:dyDescent="0.3">
      <c r="A119" s="19">
        <v>2012</v>
      </c>
      <c r="B119" s="19" t="s">
        <v>12</v>
      </c>
      <c r="C119" s="19" t="s">
        <v>58</v>
      </c>
      <c r="D119" s="20">
        <v>1125171</v>
      </c>
      <c r="E119" s="20">
        <v>430075</v>
      </c>
      <c r="F119" s="20">
        <v>161413</v>
      </c>
      <c r="G119" s="20">
        <v>229782</v>
      </c>
      <c r="H119" s="20">
        <v>322707</v>
      </c>
      <c r="I119" s="20">
        <v>302674</v>
      </c>
      <c r="J119" s="20">
        <v>63379</v>
      </c>
      <c r="K119" s="20">
        <v>0</v>
      </c>
      <c r="L119" s="20">
        <v>31</v>
      </c>
      <c r="M119" s="20">
        <v>2635232</v>
      </c>
    </row>
    <row r="120" spans="1:13" x14ac:dyDescent="0.3">
      <c r="A120" s="19">
        <v>2012</v>
      </c>
      <c r="B120" s="19" t="s">
        <v>13</v>
      </c>
      <c r="C120" s="19" t="s">
        <v>59</v>
      </c>
      <c r="D120" s="20">
        <v>97829</v>
      </c>
      <c r="E120" s="20">
        <v>31456</v>
      </c>
      <c r="F120" s="20">
        <v>19673</v>
      </c>
      <c r="G120" s="20">
        <v>18232</v>
      </c>
      <c r="H120" s="20">
        <v>44444</v>
      </c>
      <c r="I120" s="20">
        <v>42119</v>
      </c>
      <c r="J120" s="20">
        <v>5873</v>
      </c>
      <c r="K120" s="20">
        <v>0</v>
      </c>
      <c r="L120" s="20">
        <v>846</v>
      </c>
      <c r="M120" s="20">
        <v>260472</v>
      </c>
    </row>
    <row r="121" spans="1:13" x14ac:dyDescent="0.3">
      <c r="A121" s="19">
        <v>2012</v>
      </c>
      <c r="B121" s="19" t="s">
        <v>14</v>
      </c>
      <c r="C121" s="19" t="s">
        <v>56</v>
      </c>
      <c r="D121" s="20">
        <v>1746856</v>
      </c>
      <c r="E121" s="20">
        <v>771786</v>
      </c>
      <c r="F121" s="20">
        <v>238188</v>
      </c>
      <c r="G121" s="20">
        <v>491027</v>
      </c>
      <c r="H121" s="20">
        <v>549614</v>
      </c>
      <c r="I121" s="20">
        <v>553046</v>
      </c>
      <c r="J121" s="20">
        <v>74225</v>
      </c>
      <c r="K121" s="20">
        <v>5</v>
      </c>
      <c r="L121" s="20">
        <v>121</v>
      </c>
      <c r="M121" s="20">
        <v>4424868</v>
      </c>
    </row>
    <row r="122" spans="1:13" x14ac:dyDescent="0.3">
      <c r="A122" s="19">
        <v>2012</v>
      </c>
      <c r="B122" s="19" t="s">
        <v>15</v>
      </c>
      <c r="C122" s="19" t="s">
        <v>58</v>
      </c>
      <c r="D122" s="20">
        <v>2355622</v>
      </c>
      <c r="E122" s="20">
        <v>909834</v>
      </c>
      <c r="F122" s="20">
        <v>375855</v>
      </c>
      <c r="G122" s="20">
        <v>386044</v>
      </c>
      <c r="H122" s="20">
        <v>552684</v>
      </c>
      <c r="I122" s="20">
        <v>563700</v>
      </c>
      <c r="J122" s="20">
        <v>121147</v>
      </c>
      <c r="K122" s="20">
        <v>0</v>
      </c>
      <c r="L122" s="20">
        <v>57</v>
      </c>
      <c r="M122" s="20">
        <v>5264943</v>
      </c>
    </row>
    <row r="123" spans="1:13" x14ac:dyDescent="0.3">
      <c r="A123" s="19">
        <v>2012</v>
      </c>
      <c r="B123" s="19" t="s">
        <v>16</v>
      </c>
      <c r="C123" s="19" t="s">
        <v>58</v>
      </c>
      <c r="D123" s="20">
        <v>1771900</v>
      </c>
      <c r="E123" s="20">
        <v>629123</v>
      </c>
      <c r="F123" s="20">
        <v>466329</v>
      </c>
      <c r="G123" s="20">
        <v>420498</v>
      </c>
      <c r="H123" s="20">
        <v>549765</v>
      </c>
      <c r="I123" s="20">
        <v>509776</v>
      </c>
      <c r="J123" s="20">
        <v>93343</v>
      </c>
      <c r="K123" s="20">
        <v>0</v>
      </c>
      <c r="L123" s="20">
        <v>2</v>
      </c>
      <c r="M123" s="20">
        <v>4440736</v>
      </c>
    </row>
    <row r="124" spans="1:13" x14ac:dyDescent="0.3">
      <c r="A124" s="19">
        <v>2012</v>
      </c>
      <c r="B124" s="19" t="s">
        <v>17</v>
      </c>
      <c r="C124" s="19" t="s">
        <v>58</v>
      </c>
      <c r="D124" s="20">
        <v>815960</v>
      </c>
      <c r="E124" s="20">
        <v>316762</v>
      </c>
      <c r="F124" s="20">
        <v>87492</v>
      </c>
      <c r="G124" s="20">
        <v>172054</v>
      </c>
      <c r="H124" s="20">
        <v>218551</v>
      </c>
      <c r="I124" s="20">
        <v>197251</v>
      </c>
      <c r="J124" s="20">
        <v>45053</v>
      </c>
      <c r="K124" s="20">
        <v>0</v>
      </c>
      <c r="L124" s="20">
        <v>361</v>
      </c>
      <c r="M124" s="20">
        <v>1853484</v>
      </c>
    </row>
    <row r="125" spans="1:13" x14ac:dyDescent="0.3">
      <c r="A125" s="19">
        <v>2012</v>
      </c>
      <c r="B125" s="19" t="s">
        <v>18</v>
      </c>
      <c r="C125" s="19" t="s">
        <v>57</v>
      </c>
      <c r="D125" s="20">
        <v>31780</v>
      </c>
      <c r="E125" s="20">
        <v>15808</v>
      </c>
      <c r="F125" s="20">
        <v>5146</v>
      </c>
      <c r="G125" s="20">
        <v>8589</v>
      </c>
      <c r="H125" s="20">
        <v>8171</v>
      </c>
      <c r="I125" s="20">
        <v>7204</v>
      </c>
      <c r="J125" s="20">
        <v>2635</v>
      </c>
      <c r="K125" s="20">
        <v>0</v>
      </c>
      <c r="L125" s="20">
        <v>11</v>
      </c>
      <c r="M125" s="20">
        <v>79344</v>
      </c>
    </row>
    <row r="126" spans="1:13" x14ac:dyDescent="0.3">
      <c r="A126" s="19">
        <v>2012</v>
      </c>
      <c r="B126" s="19" t="s">
        <v>19</v>
      </c>
      <c r="C126" s="19" t="s">
        <v>56</v>
      </c>
      <c r="D126" s="20">
        <v>1069900</v>
      </c>
      <c r="E126" s="20">
        <v>385155</v>
      </c>
      <c r="F126" s="20">
        <v>229890</v>
      </c>
      <c r="G126" s="20">
        <v>373453</v>
      </c>
      <c r="H126" s="20">
        <v>260252</v>
      </c>
      <c r="I126" s="20">
        <v>247492</v>
      </c>
      <c r="J126" s="20">
        <v>45245</v>
      </c>
      <c r="K126" s="20">
        <v>0</v>
      </c>
      <c r="L126" s="20">
        <v>21</v>
      </c>
      <c r="M126" s="20">
        <v>2611408</v>
      </c>
    </row>
    <row r="127" spans="1:13" x14ac:dyDescent="0.3">
      <c r="A127" s="19">
        <v>2012</v>
      </c>
      <c r="B127" s="19" t="s">
        <v>20</v>
      </c>
      <c r="C127" s="19" t="s">
        <v>60</v>
      </c>
      <c r="D127" s="20">
        <v>60953</v>
      </c>
      <c r="E127" s="20">
        <v>19417</v>
      </c>
      <c r="F127" s="20">
        <v>4625</v>
      </c>
      <c r="G127" s="20">
        <v>6961</v>
      </c>
      <c r="H127" s="20">
        <v>13781</v>
      </c>
      <c r="I127" s="20">
        <v>15231</v>
      </c>
      <c r="J127" s="20">
        <v>4416</v>
      </c>
      <c r="K127" s="20">
        <v>0</v>
      </c>
      <c r="L127" s="20">
        <v>12</v>
      </c>
      <c r="M127" s="20">
        <v>125396</v>
      </c>
    </row>
    <row r="128" spans="1:13" x14ac:dyDescent="0.3">
      <c r="A128" s="19">
        <v>2012</v>
      </c>
      <c r="B128" s="19" t="s">
        <v>21</v>
      </c>
      <c r="C128" s="19" t="s">
        <v>60</v>
      </c>
      <c r="D128" s="20">
        <v>197778</v>
      </c>
      <c r="E128" s="20">
        <v>36174</v>
      </c>
      <c r="F128" s="20">
        <v>9409</v>
      </c>
      <c r="G128" s="20">
        <v>12384</v>
      </c>
      <c r="H128" s="20">
        <v>35070</v>
      </c>
      <c r="I128" s="20">
        <v>41901</v>
      </c>
      <c r="J128" s="20">
        <v>13998</v>
      </c>
      <c r="K128" s="20">
        <v>0</v>
      </c>
      <c r="L128" s="20">
        <v>2</v>
      </c>
      <c r="M128" s="20">
        <v>346716</v>
      </c>
    </row>
    <row r="129" spans="1:13" x14ac:dyDescent="0.3">
      <c r="A129" s="19">
        <v>2012</v>
      </c>
      <c r="B129" s="19" t="s">
        <v>22</v>
      </c>
      <c r="C129" s="19" t="s">
        <v>58</v>
      </c>
      <c r="D129" s="20">
        <v>181331</v>
      </c>
      <c r="E129" s="20">
        <v>75467</v>
      </c>
      <c r="F129" s="20">
        <v>27649</v>
      </c>
      <c r="G129" s="20">
        <v>35142</v>
      </c>
      <c r="H129" s="20">
        <v>42678</v>
      </c>
      <c r="I129" s="20">
        <v>45528</v>
      </c>
      <c r="J129" s="20">
        <v>11616</v>
      </c>
      <c r="K129" s="20">
        <v>0</v>
      </c>
      <c r="L129" s="20">
        <v>7459</v>
      </c>
      <c r="M129" s="20">
        <v>426870</v>
      </c>
    </row>
    <row r="130" spans="1:13" x14ac:dyDescent="0.3">
      <c r="A130" s="19">
        <v>2012</v>
      </c>
      <c r="B130" s="19" t="s">
        <v>23</v>
      </c>
      <c r="C130" s="19" t="s">
        <v>59</v>
      </c>
      <c r="D130" s="20">
        <v>94865</v>
      </c>
      <c r="E130" s="20">
        <v>27611</v>
      </c>
      <c r="F130" s="20">
        <v>5613</v>
      </c>
      <c r="G130" s="20">
        <v>10999</v>
      </c>
      <c r="H130" s="20">
        <v>16281</v>
      </c>
      <c r="I130" s="20">
        <v>26878</v>
      </c>
      <c r="J130" s="20">
        <v>5843</v>
      </c>
      <c r="K130" s="20">
        <v>0</v>
      </c>
      <c r="L130" s="20">
        <v>395</v>
      </c>
      <c r="M130" s="20">
        <v>188485</v>
      </c>
    </row>
    <row r="131" spans="1:13" x14ac:dyDescent="0.3">
      <c r="A131" s="19">
        <v>2012</v>
      </c>
      <c r="B131" s="19" t="s">
        <v>24</v>
      </c>
      <c r="C131" s="19" t="s">
        <v>59</v>
      </c>
      <c r="D131" s="20">
        <v>232240</v>
      </c>
      <c r="E131" s="20">
        <v>65452</v>
      </c>
      <c r="F131" s="20">
        <v>14931</v>
      </c>
      <c r="G131" s="20">
        <v>28920</v>
      </c>
      <c r="H131" s="20">
        <v>60703</v>
      </c>
      <c r="I131" s="20">
        <v>67368</v>
      </c>
      <c r="J131" s="20">
        <v>13409</v>
      </c>
      <c r="K131" s="20">
        <v>0</v>
      </c>
      <c r="L131" s="20">
        <v>148</v>
      </c>
      <c r="M131" s="20">
        <v>483171</v>
      </c>
    </row>
    <row r="132" spans="1:13" x14ac:dyDescent="0.3">
      <c r="A132" s="19">
        <v>2012</v>
      </c>
      <c r="B132" s="19" t="s">
        <v>25</v>
      </c>
      <c r="C132" s="19" t="s">
        <v>57</v>
      </c>
      <c r="D132" s="20">
        <v>431846</v>
      </c>
      <c r="E132" s="20">
        <v>201592</v>
      </c>
      <c r="F132" s="20">
        <v>78999</v>
      </c>
      <c r="G132" s="20">
        <v>107212</v>
      </c>
      <c r="H132" s="20">
        <v>95686</v>
      </c>
      <c r="I132" s="20">
        <v>93373</v>
      </c>
      <c r="J132" s="20">
        <v>32804</v>
      </c>
      <c r="K132" s="20">
        <v>6</v>
      </c>
      <c r="L132" s="20">
        <v>1</v>
      </c>
      <c r="M132" s="20">
        <v>1041519</v>
      </c>
    </row>
    <row r="133" spans="1:13" x14ac:dyDescent="0.3">
      <c r="A133" s="19">
        <v>2012</v>
      </c>
      <c r="B133" s="19" t="s">
        <v>26</v>
      </c>
      <c r="C133" s="19" t="s">
        <v>60</v>
      </c>
      <c r="D133" s="20">
        <v>11230</v>
      </c>
      <c r="E133" s="20">
        <v>3495</v>
      </c>
      <c r="F133" s="20">
        <v>1363</v>
      </c>
      <c r="G133" s="20">
        <v>1275</v>
      </c>
      <c r="H133" s="20">
        <v>3749</v>
      </c>
      <c r="I133" s="20">
        <v>3401</v>
      </c>
      <c r="J133" s="20">
        <v>967</v>
      </c>
      <c r="K133" s="20">
        <v>0</v>
      </c>
      <c r="L133" s="20">
        <v>20</v>
      </c>
      <c r="M133" s="20">
        <v>25500</v>
      </c>
    </row>
    <row r="134" spans="1:13" x14ac:dyDescent="0.3">
      <c r="A134" s="19">
        <v>2012</v>
      </c>
      <c r="B134" s="19" t="s">
        <v>27</v>
      </c>
      <c r="C134" s="19" t="s">
        <v>60</v>
      </c>
      <c r="D134" s="20">
        <v>666824</v>
      </c>
      <c r="E134" s="20">
        <v>249246</v>
      </c>
      <c r="F134" s="20">
        <v>72066</v>
      </c>
      <c r="G134" s="20">
        <v>135058</v>
      </c>
      <c r="H134" s="20">
        <v>89561</v>
      </c>
      <c r="I134" s="20">
        <v>89088</v>
      </c>
      <c r="J134" s="20">
        <v>38533</v>
      </c>
      <c r="K134" s="20">
        <v>0</v>
      </c>
      <c r="L134" s="20">
        <v>34</v>
      </c>
      <c r="M134" s="20">
        <v>1340410</v>
      </c>
    </row>
    <row r="135" spans="1:13" x14ac:dyDescent="0.3">
      <c r="A135" s="19">
        <v>2012</v>
      </c>
      <c r="B135" s="19" t="s">
        <v>28</v>
      </c>
      <c r="C135" s="19" t="s">
        <v>59</v>
      </c>
      <c r="D135" s="20">
        <v>43251</v>
      </c>
      <c r="E135" s="20">
        <v>10940</v>
      </c>
      <c r="F135" s="20">
        <v>2927</v>
      </c>
      <c r="G135" s="20">
        <v>2959</v>
      </c>
      <c r="H135" s="20">
        <v>8021</v>
      </c>
      <c r="I135" s="20">
        <v>13120</v>
      </c>
      <c r="J135" s="20">
        <v>2439</v>
      </c>
      <c r="K135" s="20">
        <v>0</v>
      </c>
      <c r="L135" s="20">
        <v>19</v>
      </c>
      <c r="M135" s="20">
        <v>83676</v>
      </c>
    </row>
    <row r="136" spans="1:13" x14ac:dyDescent="0.3">
      <c r="A136" s="19">
        <v>2012</v>
      </c>
      <c r="B136" s="19" t="s">
        <v>29</v>
      </c>
      <c r="C136" s="19" t="s">
        <v>56</v>
      </c>
      <c r="D136" s="20">
        <v>2505012</v>
      </c>
      <c r="E136" s="20">
        <v>1055489</v>
      </c>
      <c r="F136" s="20">
        <v>631235</v>
      </c>
      <c r="G136" s="20">
        <v>796940</v>
      </c>
      <c r="H136" s="20">
        <v>734876</v>
      </c>
      <c r="I136" s="20">
        <v>730037</v>
      </c>
      <c r="J136" s="20">
        <v>104567</v>
      </c>
      <c r="K136" s="20">
        <v>174</v>
      </c>
      <c r="L136" s="20">
        <v>199</v>
      </c>
      <c r="M136" s="20">
        <v>6558529</v>
      </c>
    </row>
    <row r="137" spans="1:13" x14ac:dyDescent="0.3">
      <c r="A137" s="19">
        <v>2012</v>
      </c>
      <c r="B137" s="19" t="s">
        <v>30</v>
      </c>
      <c r="C137" s="19" t="s">
        <v>57</v>
      </c>
      <c r="D137" s="20">
        <v>570165</v>
      </c>
      <c r="E137" s="20">
        <v>219254</v>
      </c>
      <c r="F137" s="20">
        <v>75468</v>
      </c>
      <c r="G137" s="20">
        <v>124791</v>
      </c>
      <c r="H137" s="20">
        <v>126851</v>
      </c>
      <c r="I137" s="20">
        <v>127264</v>
      </c>
      <c r="J137" s="20">
        <v>30345</v>
      </c>
      <c r="K137" s="20">
        <v>0</v>
      </c>
      <c r="L137" s="20">
        <v>26</v>
      </c>
      <c r="M137" s="20">
        <v>1274164</v>
      </c>
    </row>
    <row r="138" spans="1:13" x14ac:dyDescent="0.3">
      <c r="A138" s="19">
        <v>2012</v>
      </c>
      <c r="B138" s="19" t="s">
        <v>31</v>
      </c>
      <c r="C138" s="19" t="s">
        <v>59</v>
      </c>
      <c r="D138" s="20">
        <v>19431</v>
      </c>
      <c r="E138" s="20">
        <v>6691</v>
      </c>
      <c r="F138" s="20">
        <v>2602</v>
      </c>
      <c r="G138" s="20">
        <v>3054</v>
      </c>
      <c r="H138" s="20">
        <v>5925</v>
      </c>
      <c r="I138" s="20">
        <v>7711</v>
      </c>
      <c r="J138" s="20">
        <v>1337</v>
      </c>
      <c r="K138" s="20">
        <v>0</v>
      </c>
      <c r="L138" s="20">
        <v>156</v>
      </c>
      <c r="M138" s="20">
        <v>46907</v>
      </c>
    </row>
    <row r="139" spans="1:13" x14ac:dyDescent="0.3">
      <c r="A139" s="19">
        <v>2012</v>
      </c>
      <c r="B139" s="19" t="s">
        <v>32</v>
      </c>
      <c r="C139" s="19" t="s">
        <v>57</v>
      </c>
      <c r="D139" s="20">
        <v>53439</v>
      </c>
      <c r="E139" s="20">
        <v>25331</v>
      </c>
      <c r="F139" s="20">
        <v>12291</v>
      </c>
      <c r="G139" s="20">
        <v>13091</v>
      </c>
      <c r="H139" s="20">
        <v>15641</v>
      </c>
      <c r="I139" s="20">
        <v>15845</v>
      </c>
      <c r="J139" s="20">
        <v>3924</v>
      </c>
      <c r="K139" s="20">
        <v>0</v>
      </c>
      <c r="L139" s="20">
        <v>40</v>
      </c>
      <c r="M139" s="20">
        <v>139602</v>
      </c>
    </row>
    <row r="140" spans="1:13" x14ac:dyDescent="0.3">
      <c r="A140" s="19">
        <v>2013</v>
      </c>
      <c r="B140" s="19" t="s">
        <v>10</v>
      </c>
      <c r="C140" s="19" t="s">
        <v>56</v>
      </c>
      <c r="D140" s="20">
        <v>7708436</v>
      </c>
      <c r="E140" s="20">
        <v>2601493</v>
      </c>
      <c r="F140" s="20">
        <v>637566</v>
      </c>
      <c r="G140" s="20">
        <v>1291387</v>
      </c>
      <c r="H140" s="20">
        <v>3035132</v>
      </c>
      <c r="I140" s="20">
        <v>3082879</v>
      </c>
      <c r="J140" s="20">
        <v>359898</v>
      </c>
      <c r="K140" s="20">
        <v>42033</v>
      </c>
      <c r="L140" s="20">
        <v>1698</v>
      </c>
      <c r="M140" s="20">
        <v>18760522</v>
      </c>
    </row>
    <row r="141" spans="1:13" x14ac:dyDescent="0.3">
      <c r="A141" s="19">
        <v>2013</v>
      </c>
      <c r="B141" s="19" t="s">
        <v>11</v>
      </c>
      <c r="C141" s="19" t="s">
        <v>57</v>
      </c>
      <c r="D141" s="20">
        <v>86759</v>
      </c>
      <c r="E141" s="20">
        <v>26936</v>
      </c>
      <c r="F141" s="20">
        <v>7076</v>
      </c>
      <c r="G141" s="20">
        <v>11192</v>
      </c>
      <c r="H141" s="20">
        <v>20502</v>
      </c>
      <c r="I141" s="20">
        <v>20442</v>
      </c>
      <c r="J141" s="20">
        <v>6957</v>
      </c>
      <c r="K141" s="20">
        <v>63</v>
      </c>
      <c r="L141" s="20">
        <v>15</v>
      </c>
      <c r="M141" s="20">
        <v>179942</v>
      </c>
    </row>
    <row r="142" spans="1:13" x14ac:dyDescent="0.3">
      <c r="A142" s="19">
        <v>2013</v>
      </c>
      <c r="B142" s="19" t="s">
        <v>12</v>
      </c>
      <c r="C142" s="19" t="s">
        <v>58</v>
      </c>
      <c r="D142" s="20">
        <v>1130441</v>
      </c>
      <c r="E142" s="20">
        <v>389648</v>
      </c>
      <c r="F142" s="20">
        <v>131094</v>
      </c>
      <c r="G142" s="20">
        <v>222725</v>
      </c>
      <c r="H142" s="20">
        <v>306478</v>
      </c>
      <c r="I142" s="20">
        <v>305812</v>
      </c>
      <c r="J142" s="20">
        <v>63720</v>
      </c>
      <c r="K142" s="20">
        <v>10900</v>
      </c>
      <c r="L142" s="20">
        <v>54</v>
      </c>
      <c r="M142" s="20">
        <v>2560872</v>
      </c>
    </row>
    <row r="143" spans="1:13" x14ac:dyDescent="0.3">
      <c r="A143" s="19">
        <v>2013</v>
      </c>
      <c r="B143" s="19" t="s">
        <v>13</v>
      </c>
      <c r="C143" s="19" t="s">
        <v>59</v>
      </c>
      <c r="D143" s="20">
        <v>80639</v>
      </c>
      <c r="E143" s="20">
        <v>23608</v>
      </c>
      <c r="F143" s="20">
        <v>9789</v>
      </c>
      <c r="G143" s="20">
        <v>11507</v>
      </c>
      <c r="H143" s="20">
        <v>34887</v>
      </c>
      <c r="I143" s="20">
        <v>40509</v>
      </c>
      <c r="J143" s="20">
        <v>4758</v>
      </c>
      <c r="K143" s="20">
        <v>240</v>
      </c>
      <c r="L143" s="20">
        <v>464</v>
      </c>
      <c r="M143" s="20">
        <v>206401</v>
      </c>
    </row>
    <row r="144" spans="1:13" x14ac:dyDescent="0.3">
      <c r="A144" s="19">
        <v>2013</v>
      </c>
      <c r="B144" s="19" t="s">
        <v>14</v>
      </c>
      <c r="C144" s="19" t="s">
        <v>56</v>
      </c>
      <c r="D144" s="20">
        <v>1776478</v>
      </c>
      <c r="E144" s="20">
        <v>761954</v>
      </c>
      <c r="F144" s="20">
        <v>204402</v>
      </c>
      <c r="G144" s="20">
        <v>502864</v>
      </c>
      <c r="H144" s="20">
        <v>560070</v>
      </c>
      <c r="I144" s="20">
        <v>591769</v>
      </c>
      <c r="J144" s="20">
        <v>71553</v>
      </c>
      <c r="K144" s="20">
        <v>14727</v>
      </c>
      <c r="L144" s="20">
        <v>66</v>
      </c>
      <c r="M144" s="20">
        <v>4483883</v>
      </c>
    </row>
    <row r="145" spans="1:13" x14ac:dyDescent="0.3">
      <c r="A145" s="19">
        <v>2013</v>
      </c>
      <c r="B145" s="19" t="s">
        <v>15</v>
      </c>
      <c r="C145" s="19" t="s">
        <v>58</v>
      </c>
      <c r="D145" s="20">
        <v>2396058</v>
      </c>
      <c r="E145" s="20">
        <v>901207</v>
      </c>
      <c r="F145" s="20">
        <v>362149</v>
      </c>
      <c r="G145" s="20">
        <v>418304</v>
      </c>
      <c r="H145" s="20">
        <v>591139</v>
      </c>
      <c r="I145" s="20">
        <v>606569</v>
      </c>
      <c r="J145" s="20">
        <v>120089</v>
      </c>
      <c r="K145" s="20">
        <v>1079</v>
      </c>
      <c r="L145" s="20">
        <v>171</v>
      </c>
      <c r="M145" s="20">
        <v>5396765</v>
      </c>
    </row>
    <row r="146" spans="1:13" x14ac:dyDescent="0.3">
      <c r="A146" s="19">
        <v>2013</v>
      </c>
      <c r="B146" s="19" t="s">
        <v>16</v>
      </c>
      <c r="C146" s="19" t="s">
        <v>58</v>
      </c>
      <c r="D146" s="20">
        <v>1804219</v>
      </c>
      <c r="E146" s="20">
        <v>617729</v>
      </c>
      <c r="F146" s="20">
        <v>407499</v>
      </c>
      <c r="G146" s="20">
        <v>433292</v>
      </c>
      <c r="H146" s="20">
        <v>533842</v>
      </c>
      <c r="I146" s="20">
        <v>503847</v>
      </c>
      <c r="J146" s="20">
        <v>82870</v>
      </c>
      <c r="K146" s="20">
        <v>16700</v>
      </c>
      <c r="L146" s="20">
        <v>0</v>
      </c>
      <c r="M146" s="20">
        <v>4399998</v>
      </c>
    </row>
    <row r="147" spans="1:13" x14ac:dyDescent="0.3">
      <c r="A147" s="19">
        <v>2013</v>
      </c>
      <c r="B147" s="19" t="s">
        <v>17</v>
      </c>
      <c r="C147" s="19" t="s">
        <v>58</v>
      </c>
      <c r="D147" s="20">
        <v>790837</v>
      </c>
      <c r="E147" s="20">
        <v>293554</v>
      </c>
      <c r="F147" s="20">
        <v>74164</v>
      </c>
      <c r="G147" s="20">
        <v>151970</v>
      </c>
      <c r="H147" s="20">
        <v>206523</v>
      </c>
      <c r="I147" s="20">
        <v>197997</v>
      </c>
      <c r="J147" s="20">
        <v>42551</v>
      </c>
      <c r="K147" s="20">
        <v>5303</v>
      </c>
      <c r="L147" s="20">
        <v>249</v>
      </c>
      <c r="M147" s="20">
        <v>1763148</v>
      </c>
    </row>
    <row r="148" spans="1:13" x14ac:dyDescent="0.3">
      <c r="A148" s="19">
        <v>2013</v>
      </c>
      <c r="B148" s="19" t="s">
        <v>18</v>
      </c>
      <c r="C148" s="19" t="s">
        <v>57</v>
      </c>
      <c r="D148" s="20">
        <v>35284</v>
      </c>
      <c r="E148" s="20">
        <v>14000</v>
      </c>
      <c r="F148" s="20">
        <v>6894</v>
      </c>
      <c r="G148" s="20">
        <v>7163</v>
      </c>
      <c r="H148" s="20">
        <v>8894</v>
      </c>
      <c r="I148" s="20">
        <v>8491</v>
      </c>
      <c r="J148" s="20">
        <v>2877</v>
      </c>
      <c r="K148" s="20">
        <v>5</v>
      </c>
      <c r="L148" s="20">
        <v>18</v>
      </c>
      <c r="M148" s="20">
        <v>83626</v>
      </c>
    </row>
    <row r="149" spans="1:13" x14ac:dyDescent="0.3">
      <c r="A149" s="19">
        <v>2013</v>
      </c>
      <c r="B149" s="19" t="s">
        <v>19</v>
      </c>
      <c r="C149" s="19" t="s">
        <v>56</v>
      </c>
      <c r="D149" s="20">
        <v>1156588</v>
      </c>
      <c r="E149" s="20">
        <v>367936</v>
      </c>
      <c r="F149" s="20">
        <v>224200</v>
      </c>
      <c r="G149" s="20">
        <v>377987</v>
      </c>
      <c r="H149" s="20">
        <v>270559</v>
      </c>
      <c r="I149" s="20">
        <v>275770</v>
      </c>
      <c r="J149" s="20">
        <v>47539</v>
      </c>
      <c r="K149" s="20">
        <v>5476</v>
      </c>
      <c r="L149" s="20">
        <v>0</v>
      </c>
      <c r="M149" s="20">
        <v>2726055</v>
      </c>
    </row>
    <row r="150" spans="1:13" x14ac:dyDescent="0.3">
      <c r="A150" s="19">
        <v>2013</v>
      </c>
      <c r="B150" s="19" t="s">
        <v>20</v>
      </c>
      <c r="C150" s="19" t="s">
        <v>60</v>
      </c>
      <c r="D150" s="20">
        <v>51597</v>
      </c>
      <c r="E150" s="20">
        <v>19791</v>
      </c>
      <c r="F150" s="20">
        <v>5961</v>
      </c>
      <c r="G150" s="20">
        <v>4292</v>
      </c>
      <c r="H150" s="20">
        <v>12556</v>
      </c>
      <c r="I150" s="20">
        <v>12335</v>
      </c>
      <c r="J150" s="20">
        <v>3787</v>
      </c>
      <c r="K150" s="20">
        <v>88</v>
      </c>
      <c r="L150" s="20">
        <v>27</v>
      </c>
      <c r="M150" s="20">
        <v>110434</v>
      </c>
    </row>
    <row r="151" spans="1:13" x14ac:dyDescent="0.3">
      <c r="A151" s="19">
        <v>2013</v>
      </c>
      <c r="B151" s="19" t="s">
        <v>21</v>
      </c>
      <c r="C151" s="19" t="s">
        <v>60</v>
      </c>
      <c r="D151" s="20">
        <v>200975</v>
      </c>
      <c r="E151" s="20">
        <v>43862</v>
      </c>
      <c r="F151" s="20">
        <v>8544</v>
      </c>
      <c r="G151" s="20">
        <v>13693</v>
      </c>
      <c r="H151" s="20">
        <v>36221</v>
      </c>
      <c r="I151" s="20">
        <v>44171</v>
      </c>
      <c r="J151" s="20">
        <v>14514</v>
      </c>
      <c r="K151" s="20">
        <v>315</v>
      </c>
      <c r="L151" s="20">
        <v>20</v>
      </c>
      <c r="M151" s="20">
        <v>362315</v>
      </c>
    </row>
    <row r="152" spans="1:13" x14ac:dyDescent="0.3">
      <c r="A152" s="19">
        <v>2013</v>
      </c>
      <c r="B152" s="19" t="s">
        <v>22</v>
      </c>
      <c r="C152" s="19" t="s">
        <v>58</v>
      </c>
      <c r="D152" s="20">
        <v>185406</v>
      </c>
      <c r="E152" s="20">
        <v>83090</v>
      </c>
      <c r="F152" s="20">
        <v>28641</v>
      </c>
      <c r="G152" s="20">
        <v>41768</v>
      </c>
      <c r="H152" s="20">
        <v>43466</v>
      </c>
      <c r="I152" s="20">
        <v>46413</v>
      </c>
      <c r="J152" s="20">
        <v>10863</v>
      </c>
      <c r="K152" s="20">
        <v>542</v>
      </c>
      <c r="L152" s="20">
        <v>6964</v>
      </c>
      <c r="M152" s="20">
        <v>447153</v>
      </c>
    </row>
    <row r="153" spans="1:13" x14ac:dyDescent="0.3">
      <c r="A153" s="19">
        <v>2013</v>
      </c>
      <c r="B153" s="19" t="s">
        <v>23</v>
      </c>
      <c r="C153" s="19" t="s">
        <v>59</v>
      </c>
      <c r="D153" s="20">
        <v>91778</v>
      </c>
      <c r="E153" s="20">
        <v>25789</v>
      </c>
      <c r="F153" s="20">
        <v>4104</v>
      </c>
      <c r="G153" s="20">
        <v>9385</v>
      </c>
      <c r="H153" s="20">
        <v>19148</v>
      </c>
      <c r="I153" s="20">
        <v>25265</v>
      </c>
      <c r="J153" s="20">
        <v>5705</v>
      </c>
      <c r="K153" s="20">
        <v>239</v>
      </c>
      <c r="L153" s="20">
        <v>506</v>
      </c>
      <c r="M153" s="20">
        <v>181919</v>
      </c>
    </row>
    <row r="154" spans="1:13" x14ac:dyDescent="0.3">
      <c r="A154" s="19">
        <v>2013</v>
      </c>
      <c r="B154" s="19" t="s">
        <v>24</v>
      </c>
      <c r="C154" s="19" t="s">
        <v>59</v>
      </c>
      <c r="D154" s="20">
        <v>221140</v>
      </c>
      <c r="E154" s="20">
        <v>56710</v>
      </c>
      <c r="F154" s="20">
        <v>10592</v>
      </c>
      <c r="G154" s="20">
        <v>20843</v>
      </c>
      <c r="H154" s="20">
        <v>54343</v>
      </c>
      <c r="I154" s="20">
        <v>66475</v>
      </c>
      <c r="J154" s="20">
        <v>12103</v>
      </c>
      <c r="K154" s="20">
        <v>244</v>
      </c>
      <c r="L154" s="20">
        <v>121</v>
      </c>
      <c r="M154" s="20">
        <v>442571</v>
      </c>
    </row>
    <row r="155" spans="1:13" x14ac:dyDescent="0.3">
      <c r="A155" s="19">
        <v>2013</v>
      </c>
      <c r="B155" s="19" t="s">
        <v>25</v>
      </c>
      <c r="C155" s="19" t="s">
        <v>57</v>
      </c>
      <c r="D155" s="20">
        <v>398170</v>
      </c>
      <c r="E155" s="20">
        <v>170482</v>
      </c>
      <c r="F155" s="20">
        <v>52526</v>
      </c>
      <c r="G155" s="20">
        <v>84150</v>
      </c>
      <c r="H155" s="20">
        <v>91362</v>
      </c>
      <c r="I155" s="20">
        <v>95491</v>
      </c>
      <c r="J155" s="20">
        <v>27558</v>
      </c>
      <c r="K155" s="20">
        <v>3901</v>
      </c>
      <c r="L155" s="20">
        <v>22</v>
      </c>
      <c r="M155" s="20">
        <v>923662</v>
      </c>
    </row>
    <row r="156" spans="1:13" x14ac:dyDescent="0.3">
      <c r="A156" s="19">
        <v>2013</v>
      </c>
      <c r="B156" s="19" t="s">
        <v>26</v>
      </c>
      <c r="C156" s="19" t="s">
        <v>60</v>
      </c>
      <c r="D156" s="20">
        <v>10859</v>
      </c>
      <c r="E156" s="20">
        <v>3744</v>
      </c>
      <c r="F156" s="20">
        <v>1523</v>
      </c>
      <c r="G156" s="20">
        <v>1833</v>
      </c>
      <c r="H156" s="20">
        <v>3948</v>
      </c>
      <c r="I156" s="20">
        <v>3000</v>
      </c>
      <c r="J156" s="20">
        <v>922</v>
      </c>
      <c r="K156" s="20">
        <v>2</v>
      </c>
      <c r="L156" s="20">
        <v>0</v>
      </c>
      <c r="M156" s="20">
        <v>25831</v>
      </c>
    </row>
    <row r="157" spans="1:13" x14ac:dyDescent="0.3">
      <c r="A157" s="19">
        <v>2013</v>
      </c>
      <c r="B157" s="19" t="s">
        <v>27</v>
      </c>
      <c r="C157" s="19" t="s">
        <v>60</v>
      </c>
      <c r="D157" s="20">
        <v>694062</v>
      </c>
      <c r="E157" s="20">
        <v>245364</v>
      </c>
      <c r="F157" s="20">
        <v>64704</v>
      </c>
      <c r="G157" s="20">
        <v>143085</v>
      </c>
      <c r="H157" s="20">
        <v>89729</v>
      </c>
      <c r="I157" s="20">
        <v>90668</v>
      </c>
      <c r="J157" s="20">
        <v>37723</v>
      </c>
      <c r="K157" s="20">
        <v>6532</v>
      </c>
      <c r="L157" s="20">
        <v>54</v>
      </c>
      <c r="M157" s="20">
        <v>1371921</v>
      </c>
    </row>
    <row r="158" spans="1:13" x14ac:dyDescent="0.3">
      <c r="A158" s="19">
        <v>2013</v>
      </c>
      <c r="B158" s="19" t="s">
        <v>28</v>
      </c>
      <c r="C158" s="19" t="s">
        <v>59</v>
      </c>
      <c r="D158" s="20">
        <v>43748</v>
      </c>
      <c r="E158" s="20">
        <v>10905</v>
      </c>
      <c r="F158" s="20">
        <v>1889</v>
      </c>
      <c r="G158" s="20">
        <v>2485</v>
      </c>
      <c r="H158" s="20">
        <v>8450</v>
      </c>
      <c r="I158" s="20">
        <v>12912</v>
      </c>
      <c r="J158" s="20">
        <v>2521</v>
      </c>
      <c r="K158" s="20">
        <v>225</v>
      </c>
      <c r="L158" s="20">
        <v>18</v>
      </c>
      <c r="M158" s="20">
        <v>83153</v>
      </c>
    </row>
    <row r="159" spans="1:13" x14ac:dyDescent="0.3">
      <c r="A159" s="19">
        <v>2013</v>
      </c>
      <c r="B159" s="19" t="s">
        <v>29</v>
      </c>
      <c r="C159" s="19" t="s">
        <v>56</v>
      </c>
      <c r="D159" s="20">
        <v>2593306</v>
      </c>
      <c r="E159" s="20">
        <v>1041788</v>
      </c>
      <c r="F159" s="20">
        <v>563993</v>
      </c>
      <c r="G159" s="20">
        <v>777296</v>
      </c>
      <c r="H159" s="20">
        <v>744647</v>
      </c>
      <c r="I159" s="20">
        <v>750754</v>
      </c>
      <c r="J159" s="20">
        <v>105345</v>
      </c>
      <c r="K159" s="20">
        <v>8250</v>
      </c>
      <c r="L159" s="20">
        <v>229</v>
      </c>
      <c r="M159" s="20">
        <v>6585608</v>
      </c>
    </row>
    <row r="160" spans="1:13" x14ac:dyDescent="0.3">
      <c r="A160" s="19">
        <v>2013</v>
      </c>
      <c r="B160" s="19" t="s">
        <v>30</v>
      </c>
      <c r="C160" s="19" t="s">
        <v>57</v>
      </c>
      <c r="D160" s="20">
        <v>531198</v>
      </c>
      <c r="E160" s="20">
        <v>177395</v>
      </c>
      <c r="F160" s="20">
        <v>54230</v>
      </c>
      <c r="G160" s="20">
        <v>96929</v>
      </c>
      <c r="H160" s="20">
        <v>119689</v>
      </c>
      <c r="I160" s="20">
        <v>119941</v>
      </c>
      <c r="J160" s="20">
        <v>28214</v>
      </c>
      <c r="K160" s="20">
        <v>1857</v>
      </c>
      <c r="L160" s="20">
        <v>57</v>
      </c>
      <c r="M160" s="20">
        <v>1129510</v>
      </c>
    </row>
    <row r="161" spans="1:13" x14ac:dyDescent="0.3">
      <c r="A161" s="19">
        <v>2013</v>
      </c>
      <c r="B161" s="19" t="s">
        <v>31</v>
      </c>
      <c r="C161" s="19" t="s">
        <v>59</v>
      </c>
      <c r="D161" s="20">
        <v>19382</v>
      </c>
      <c r="E161" s="20">
        <v>4989</v>
      </c>
      <c r="F161" s="20">
        <v>1571</v>
      </c>
      <c r="G161" s="20">
        <v>2144</v>
      </c>
      <c r="H161" s="20">
        <v>5081</v>
      </c>
      <c r="I161" s="20">
        <v>6957</v>
      </c>
      <c r="J161" s="20">
        <v>1309</v>
      </c>
      <c r="K161" s="20">
        <v>1</v>
      </c>
      <c r="L161" s="20">
        <v>138</v>
      </c>
      <c r="M161" s="20">
        <v>41572</v>
      </c>
    </row>
    <row r="162" spans="1:13" x14ac:dyDescent="0.3">
      <c r="A162" s="19">
        <v>2013</v>
      </c>
      <c r="B162" s="19" t="s">
        <v>32</v>
      </c>
      <c r="C162" s="19" t="s">
        <v>57</v>
      </c>
      <c r="D162" s="20">
        <v>53101</v>
      </c>
      <c r="E162" s="20">
        <v>22099</v>
      </c>
      <c r="F162" s="20">
        <v>6170</v>
      </c>
      <c r="G162" s="20">
        <v>10869</v>
      </c>
      <c r="H162" s="20">
        <v>18045</v>
      </c>
      <c r="I162" s="20">
        <v>15143</v>
      </c>
      <c r="J162" s="20">
        <v>3499</v>
      </c>
      <c r="K162" s="20">
        <v>493</v>
      </c>
      <c r="L162" s="20">
        <v>14</v>
      </c>
      <c r="M162" s="20">
        <v>129433</v>
      </c>
    </row>
    <row r="163" spans="1:13" x14ac:dyDescent="0.3">
      <c r="A163" s="19">
        <v>2014</v>
      </c>
      <c r="B163" s="19" t="s">
        <v>10</v>
      </c>
      <c r="C163" s="19" t="s">
        <v>56</v>
      </c>
      <c r="D163" s="20">
        <v>7786130</v>
      </c>
      <c r="E163" s="20">
        <v>2660259</v>
      </c>
      <c r="F163" s="20">
        <v>674384</v>
      </c>
      <c r="G163" s="20">
        <v>1409378</v>
      </c>
      <c r="H163" s="20">
        <v>2961934</v>
      </c>
      <c r="I163" s="20">
        <v>3029413</v>
      </c>
      <c r="J163" s="20">
        <v>353653</v>
      </c>
      <c r="K163" s="20">
        <v>58418</v>
      </c>
      <c r="L163" s="20">
        <v>1563</v>
      </c>
      <c r="M163" s="20">
        <v>18935132</v>
      </c>
    </row>
    <row r="164" spans="1:13" x14ac:dyDescent="0.3">
      <c r="A164" s="19">
        <v>2014</v>
      </c>
      <c r="B164" s="19" t="s">
        <v>11</v>
      </c>
      <c r="C164" s="19" t="s">
        <v>57</v>
      </c>
      <c r="D164" s="20">
        <v>64441</v>
      </c>
      <c r="E164" s="20">
        <v>26608</v>
      </c>
      <c r="F164" s="20">
        <v>6204</v>
      </c>
      <c r="G164" s="20">
        <v>15198</v>
      </c>
      <c r="H164" s="20">
        <v>17284</v>
      </c>
      <c r="I164" s="20">
        <v>16911</v>
      </c>
      <c r="J164" s="20">
        <v>4496</v>
      </c>
      <c r="K164" s="20">
        <v>158</v>
      </c>
      <c r="L164" s="20">
        <v>14</v>
      </c>
      <c r="M164" s="20">
        <v>151314</v>
      </c>
    </row>
    <row r="165" spans="1:13" x14ac:dyDescent="0.3">
      <c r="A165" s="19">
        <v>2014</v>
      </c>
      <c r="B165" s="19" t="s">
        <v>12</v>
      </c>
      <c r="C165" s="19" t="s">
        <v>58</v>
      </c>
      <c r="D165" s="20">
        <v>1128364</v>
      </c>
      <c r="E165" s="20">
        <v>386430</v>
      </c>
      <c r="F165" s="20">
        <v>117891</v>
      </c>
      <c r="G165" s="20">
        <v>222192</v>
      </c>
      <c r="H165" s="20">
        <v>287404</v>
      </c>
      <c r="I165" s="20">
        <v>277966</v>
      </c>
      <c r="J165" s="20">
        <v>60979</v>
      </c>
      <c r="K165" s="20">
        <v>14798</v>
      </c>
      <c r="L165" s="20">
        <v>541</v>
      </c>
      <c r="M165" s="20">
        <v>2496565</v>
      </c>
    </row>
    <row r="166" spans="1:13" x14ac:dyDescent="0.3">
      <c r="A166" s="19">
        <v>2014</v>
      </c>
      <c r="B166" s="19" t="s">
        <v>13</v>
      </c>
      <c r="C166" s="19" t="s">
        <v>59</v>
      </c>
      <c r="D166" s="20">
        <v>82540</v>
      </c>
      <c r="E166" s="20">
        <v>22770</v>
      </c>
      <c r="F166" s="20">
        <v>8296</v>
      </c>
      <c r="G166" s="20">
        <v>10433</v>
      </c>
      <c r="H166" s="20">
        <v>29418</v>
      </c>
      <c r="I166" s="20">
        <v>38355</v>
      </c>
      <c r="J166" s="20">
        <v>4519</v>
      </c>
      <c r="K166" s="20">
        <v>471</v>
      </c>
      <c r="L166" s="20">
        <v>390</v>
      </c>
      <c r="M166" s="20">
        <v>197192</v>
      </c>
    </row>
    <row r="167" spans="1:13" x14ac:dyDescent="0.3">
      <c r="A167" s="19">
        <v>2014</v>
      </c>
      <c r="B167" s="19" t="s">
        <v>14</v>
      </c>
      <c r="C167" s="19" t="s">
        <v>56</v>
      </c>
      <c r="D167" s="20">
        <v>1758277</v>
      </c>
      <c r="E167" s="20">
        <v>803205</v>
      </c>
      <c r="F167" s="20">
        <v>224089</v>
      </c>
      <c r="G167" s="20">
        <v>541560</v>
      </c>
      <c r="H167" s="20">
        <v>545058</v>
      </c>
      <c r="I167" s="20">
        <v>563813</v>
      </c>
      <c r="J167" s="20">
        <v>70490</v>
      </c>
      <c r="K167" s="20">
        <v>20390</v>
      </c>
      <c r="L167" s="20">
        <v>31</v>
      </c>
      <c r="M167" s="20">
        <v>4526913</v>
      </c>
    </row>
    <row r="168" spans="1:13" x14ac:dyDescent="0.3">
      <c r="A168" s="19">
        <v>2014</v>
      </c>
      <c r="B168" s="19" t="s">
        <v>15</v>
      </c>
      <c r="C168" s="19" t="s">
        <v>58</v>
      </c>
      <c r="D168" s="20">
        <v>2419650</v>
      </c>
      <c r="E168" s="20">
        <v>892102</v>
      </c>
      <c r="F168" s="20">
        <v>367869</v>
      </c>
      <c r="G168" s="20">
        <v>414591</v>
      </c>
      <c r="H168" s="20">
        <v>520352</v>
      </c>
      <c r="I168" s="20">
        <v>537602</v>
      </c>
      <c r="J168" s="20">
        <v>123455</v>
      </c>
      <c r="K168" s="20">
        <v>1287</v>
      </c>
      <c r="L168" s="20">
        <v>402</v>
      </c>
      <c r="M168" s="20">
        <v>5277310</v>
      </c>
    </row>
    <row r="169" spans="1:13" x14ac:dyDescent="0.3">
      <c r="A169" s="19">
        <v>2014</v>
      </c>
      <c r="B169" s="19" t="s">
        <v>16</v>
      </c>
      <c r="C169" s="19" t="s">
        <v>58</v>
      </c>
      <c r="D169" s="20">
        <v>1812041</v>
      </c>
      <c r="E169" s="20">
        <v>605813</v>
      </c>
      <c r="F169" s="20">
        <v>377127</v>
      </c>
      <c r="G169" s="20">
        <v>420959</v>
      </c>
      <c r="H169" s="20">
        <v>507783</v>
      </c>
      <c r="I169" s="20">
        <v>481350</v>
      </c>
      <c r="J169" s="20">
        <v>81967</v>
      </c>
      <c r="K169" s="20">
        <v>17804</v>
      </c>
      <c r="L169" s="20">
        <v>0</v>
      </c>
      <c r="M169" s="20">
        <v>4304844</v>
      </c>
    </row>
    <row r="170" spans="1:13" x14ac:dyDescent="0.3">
      <c r="A170" s="19">
        <v>2014</v>
      </c>
      <c r="B170" s="19" t="s">
        <v>17</v>
      </c>
      <c r="C170" s="19" t="s">
        <v>58</v>
      </c>
      <c r="D170" s="20">
        <v>774834</v>
      </c>
      <c r="E170" s="20">
        <v>295349</v>
      </c>
      <c r="F170" s="20">
        <v>64252</v>
      </c>
      <c r="G170" s="20">
        <v>165246</v>
      </c>
      <c r="H170" s="20">
        <v>197261</v>
      </c>
      <c r="I170" s="20">
        <v>173770</v>
      </c>
      <c r="J170" s="20">
        <v>41026</v>
      </c>
      <c r="K170" s="20">
        <v>5076</v>
      </c>
      <c r="L170" s="20">
        <v>358</v>
      </c>
      <c r="M170" s="20">
        <v>1717172</v>
      </c>
    </row>
    <row r="171" spans="1:13" x14ac:dyDescent="0.3">
      <c r="A171" s="19">
        <v>2014</v>
      </c>
      <c r="B171" s="19" t="s">
        <v>18</v>
      </c>
      <c r="C171" s="19" t="s">
        <v>57</v>
      </c>
      <c r="D171" s="20">
        <v>35743</v>
      </c>
      <c r="E171" s="20">
        <v>15786</v>
      </c>
      <c r="F171" s="20">
        <v>8223</v>
      </c>
      <c r="G171" s="20">
        <v>8523</v>
      </c>
      <c r="H171" s="20">
        <v>9192</v>
      </c>
      <c r="I171" s="20">
        <v>8033</v>
      </c>
      <c r="J171" s="20">
        <v>2795</v>
      </c>
      <c r="K171" s="20">
        <v>11</v>
      </c>
      <c r="L171" s="20">
        <v>13</v>
      </c>
      <c r="M171" s="20">
        <v>88319</v>
      </c>
    </row>
    <row r="172" spans="1:13" x14ac:dyDescent="0.3">
      <c r="A172" s="19">
        <v>2014</v>
      </c>
      <c r="B172" s="19" t="s">
        <v>19</v>
      </c>
      <c r="C172" s="19" t="s">
        <v>56</v>
      </c>
      <c r="D172" s="20">
        <v>1176513</v>
      </c>
      <c r="E172" s="20">
        <v>391337</v>
      </c>
      <c r="F172" s="20">
        <v>226343</v>
      </c>
      <c r="G172" s="20">
        <v>381908</v>
      </c>
      <c r="H172" s="20">
        <v>256755</v>
      </c>
      <c r="I172" s="20">
        <v>253716</v>
      </c>
      <c r="J172" s="20">
        <v>46514</v>
      </c>
      <c r="K172" s="20">
        <v>9939</v>
      </c>
      <c r="L172" s="20">
        <v>166</v>
      </c>
      <c r="M172" s="20">
        <v>2743191</v>
      </c>
    </row>
    <row r="173" spans="1:13" x14ac:dyDescent="0.3">
      <c r="A173" s="19">
        <v>2014</v>
      </c>
      <c r="B173" s="19" t="s">
        <v>20</v>
      </c>
      <c r="C173" s="19" t="s">
        <v>60</v>
      </c>
      <c r="D173" s="20">
        <v>59025</v>
      </c>
      <c r="E173" s="20">
        <v>19141</v>
      </c>
      <c r="F173" s="20">
        <v>4454</v>
      </c>
      <c r="G173" s="20">
        <v>6139</v>
      </c>
      <c r="H173" s="20">
        <v>14681</v>
      </c>
      <c r="I173" s="20">
        <v>13807</v>
      </c>
      <c r="J173" s="20">
        <v>3884</v>
      </c>
      <c r="K173" s="20">
        <v>313</v>
      </c>
      <c r="L173" s="20">
        <v>0</v>
      </c>
      <c r="M173" s="20">
        <v>121444</v>
      </c>
    </row>
    <row r="174" spans="1:13" x14ac:dyDescent="0.3">
      <c r="A174" s="19">
        <v>2014</v>
      </c>
      <c r="B174" s="19" t="s">
        <v>21</v>
      </c>
      <c r="C174" s="19" t="s">
        <v>60</v>
      </c>
      <c r="D174" s="20">
        <v>201845</v>
      </c>
      <c r="E174" s="20">
        <v>42738</v>
      </c>
      <c r="F174" s="20">
        <v>9138</v>
      </c>
      <c r="G174" s="20">
        <v>12219</v>
      </c>
      <c r="H174" s="20">
        <v>34281</v>
      </c>
      <c r="I174" s="20">
        <v>44789</v>
      </c>
      <c r="J174" s="20">
        <v>14701</v>
      </c>
      <c r="K174" s="20">
        <v>338</v>
      </c>
      <c r="L174" s="20">
        <v>21</v>
      </c>
      <c r="M174" s="20">
        <v>360070</v>
      </c>
    </row>
    <row r="175" spans="1:13" x14ac:dyDescent="0.3">
      <c r="A175" s="19">
        <v>2014</v>
      </c>
      <c r="B175" s="19" t="s">
        <v>22</v>
      </c>
      <c r="C175" s="19" t="s">
        <v>58</v>
      </c>
      <c r="D175" s="20">
        <v>177473</v>
      </c>
      <c r="E175" s="20">
        <v>78867</v>
      </c>
      <c r="F175" s="20">
        <v>30607</v>
      </c>
      <c r="G175" s="20">
        <v>39462</v>
      </c>
      <c r="H175" s="20">
        <v>38966</v>
      </c>
      <c r="I175" s="20">
        <v>41209</v>
      </c>
      <c r="J175" s="20">
        <v>10140</v>
      </c>
      <c r="K175" s="20">
        <v>859</v>
      </c>
      <c r="L175" s="20">
        <v>5698</v>
      </c>
      <c r="M175" s="20">
        <v>423281</v>
      </c>
    </row>
    <row r="176" spans="1:13" x14ac:dyDescent="0.3">
      <c r="A176" s="19">
        <v>2014</v>
      </c>
      <c r="B176" s="19" t="s">
        <v>23</v>
      </c>
      <c r="C176" s="19" t="s">
        <v>59</v>
      </c>
      <c r="D176" s="20">
        <v>95140</v>
      </c>
      <c r="E176" s="20">
        <v>26038</v>
      </c>
      <c r="F176" s="20">
        <v>3213</v>
      </c>
      <c r="G176" s="20">
        <v>8921</v>
      </c>
      <c r="H176" s="20">
        <v>16994</v>
      </c>
      <c r="I176" s="20">
        <v>22972</v>
      </c>
      <c r="J176" s="20">
        <v>6126</v>
      </c>
      <c r="K176" s="20">
        <v>308</v>
      </c>
      <c r="L176" s="20">
        <v>493</v>
      </c>
      <c r="M176" s="20">
        <v>180205</v>
      </c>
    </row>
    <row r="177" spans="1:13" x14ac:dyDescent="0.3">
      <c r="A177" s="19">
        <v>2014</v>
      </c>
      <c r="B177" s="19" t="s">
        <v>24</v>
      </c>
      <c r="C177" s="19" t="s">
        <v>59</v>
      </c>
      <c r="D177" s="20">
        <v>239156</v>
      </c>
      <c r="E177" s="20">
        <v>55329</v>
      </c>
      <c r="F177" s="20">
        <v>10728</v>
      </c>
      <c r="G177" s="20">
        <v>24217</v>
      </c>
      <c r="H177" s="20">
        <v>55891</v>
      </c>
      <c r="I177" s="20">
        <v>67676</v>
      </c>
      <c r="J177" s="20">
        <v>12766</v>
      </c>
      <c r="K177" s="20">
        <v>1078</v>
      </c>
      <c r="L177" s="20">
        <v>85</v>
      </c>
      <c r="M177" s="20">
        <v>466926</v>
      </c>
    </row>
    <row r="178" spans="1:13" x14ac:dyDescent="0.3">
      <c r="A178" s="19">
        <v>2014</v>
      </c>
      <c r="B178" s="19" t="s">
        <v>25</v>
      </c>
      <c r="C178" s="19" t="s">
        <v>57</v>
      </c>
      <c r="D178" s="20">
        <v>395555</v>
      </c>
      <c r="E178" s="20">
        <v>190044</v>
      </c>
      <c r="F178" s="20">
        <v>64699</v>
      </c>
      <c r="G178" s="20">
        <v>90685</v>
      </c>
      <c r="H178" s="20">
        <v>90769</v>
      </c>
      <c r="I178" s="20">
        <v>83615</v>
      </c>
      <c r="J178" s="20">
        <v>26562</v>
      </c>
      <c r="K178" s="20">
        <v>4523</v>
      </c>
      <c r="L178" s="20">
        <v>52</v>
      </c>
      <c r="M178" s="20">
        <v>946504</v>
      </c>
    </row>
    <row r="179" spans="1:13" x14ac:dyDescent="0.3">
      <c r="A179" s="19">
        <v>2014</v>
      </c>
      <c r="B179" s="19" t="s">
        <v>26</v>
      </c>
      <c r="C179" s="19" t="s">
        <v>60</v>
      </c>
      <c r="D179" s="20">
        <v>12075</v>
      </c>
      <c r="E179" s="20">
        <v>3988</v>
      </c>
      <c r="F179" s="20">
        <v>1508</v>
      </c>
      <c r="G179" s="20">
        <v>2088</v>
      </c>
      <c r="H179" s="20">
        <v>2971</v>
      </c>
      <c r="I179" s="20">
        <v>3046</v>
      </c>
      <c r="J179" s="20">
        <v>954</v>
      </c>
      <c r="K179" s="20">
        <v>0</v>
      </c>
      <c r="L179" s="20">
        <v>0</v>
      </c>
      <c r="M179" s="20">
        <v>26630</v>
      </c>
    </row>
    <row r="180" spans="1:13" x14ac:dyDescent="0.3">
      <c r="A180" s="19">
        <v>2014</v>
      </c>
      <c r="B180" s="19" t="s">
        <v>27</v>
      </c>
      <c r="C180" s="19" t="s">
        <v>60</v>
      </c>
      <c r="D180" s="20">
        <v>672469</v>
      </c>
      <c r="E180" s="20">
        <v>251160</v>
      </c>
      <c r="F180" s="20">
        <v>68019</v>
      </c>
      <c r="G180" s="20">
        <v>143450</v>
      </c>
      <c r="H180" s="20">
        <v>76927</v>
      </c>
      <c r="I180" s="20">
        <v>83133</v>
      </c>
      <c r="J180" s="20">
        <v>33881</v>
      </c>
      <c r="K180" s="20">
        <v>8584</v>
      </c>
      <c r="L180" s="20">
        <v>19</v>
      </c>
      <c r="M180" s="20">
        <v>1337642</v>
      </c>
    </row>
    <row r="181" spans="1:13" x14ac:dyDescent="0.3">
      <c r="A181" s="19">
        <v>2014</v>
      </c>
      <c r="B181" s="19" t="s">
        <v>28</v>
      </c>
      <c r="C181" s="19" t="s">
        <v>59</v>
      </c>
      <c r="D181" s="20">
        <v>45125</v>
      </c>
      <c r="E181" s="20">
        <v>9986</v>
      </c>
      <c r="F181" s="20">
        <v>1983</v>
      </c>
      <c r="G181" s="20">
        <v>2524</v>
      </c>
      <c r="H181" s="20">
        <v>7757</v>
      </c>
      <c r="I181" s="20">
        <v>14164</v>
      </c>
      <c r="J181" s="20">
        <v>2425</v>
      </c>
      <c r="K181" s="20">
        <v>412</v>
      </c>
      <c r="L181" s="20">
        <v>11</v>
      </c>
      <c r="M181" s="20">
        <v>84387</v>
      </c>
    </row>
    <row r="182" spans="1:13" x14ac:dyDescent="0.3">
      <c r="A182" s="19">
        <v>2014</v>
      </c>
      <c r="B182" s="19" t="s">
        <v>29</v>
      </c>
      <c r="C182" s="19" t="s">
        <v>56</v>
      </c>
      <c r="D182" s="20">
        <v>2577874</v>
      </c>
      <c r="E182" s="20">
        <v>1015284</v>
      </c>
      <c r="F182" s="20">
        <v>549066</v>
      </c>
      <c r="G182" s="20">
        <v>778419</v>
      </c>
      <c r="H182" s="20">
        <v>695955</v>
      </c>
      <c r="I182" s="20">
        <v>719560</v>
      </c>
      <c r="J182" s="20">
        <v>103466</v>
      </c>
      <c r="K182" s="20">
        <v>16944</v>
      </c>
      <c r="L182" s="20">
        <v>175</v>
      </c>
      <c r="M182" s="20">
        <v>6456743</v>
      </c>
    </row>
    <row r="183" spans="1:13" x14ac:dyDescent="0.3">
      <c r="A183" s="19">
        <v>2014</v>
      </c>
      <c r="B183" s="19" t="s">
        <v>30</v>
      </c>
      <c r="C183" s="19" t="s">
        <v>57</v>
      </c>
      <c r="D183" s="20">
        <v>511975</v>
      </c>
      <c r="E183" s="20">
        <v>191960</v>
      </c>
      <c r="F183" s="20">
        <v>57688</v>
      </c>
      <c r="G183" s="20">
        <v>125193</v>
      </c>
      <c r="H183" s="20">
        <v>126489</v>
      </c>
      <c r="I183" s="20">
        <v>122425</v>
      </c>
      <c r="J183" s="20">
        <v>27279</v>
      </c>
      <c r="K183" s="20">
        <v>3761</v>
      </c>
      <c r="L183" s="20">
        <v>24</v>
      </c>
      <c r="M183" s="20">
        <v>1166794</v>
      </c>
    </row>
    <row r="184" spans="1:13" x14ac:dyDescent="0.3">
      <c r="A184" s="19">
        <v>2014</v>
      </c>
      <c r="B184" s="19" t="s">
        <v>31</v>
      </c>
      <c r="C184" s="19" t="s">
        <v>59</v>
      </c>
      <c r="D184" s="20">
        <v>16943</v>
      </c>
      <c r="E184" s="20">
        <v>4967</v>
      </c>
      <c r="F184" s="20">
        <v>665</v>
      </c>
      <c r="G184" s="20">
        <v>1857</v>
      </c>
      <c r="H184" s="20">
        <v>4565</v>
      </c>
      <c r="I184" s="20">
        <v>5032</v>
      </c>
      <c r="J184" s="20">
        <v>941</v>
      </c>
      <c r="K184" s="20">
        <v>32</v>
      </c>
      <c r="L184" s="20">
        <v>2</v>
      </c>
      <c r="M184" s="20">
        <v>35004</v>
      </c>
    </row>
    <row r="185" spans="1:13" x14ac:dyDescent="0.3">
      <c r="A185" s="19">
        <v>2014</v>
      </c>
      <c r="B185" s="19" t="s">
        <v>32</v>
      </c>
      <c r="C185" s="19" t="s">
        <v>57</v>
      </c>
      <c r="D185" s="20">
        <v>46276</v>
      </c>
      <c r="E185" s="20">
        <v>21489</v>
      </c>
      <c r="F185" s="20">
        <v>5645</v>
      </c>
      <c r="G185" s="20">
        <v>16405</v>
      </c>
      <c r="H185" s="20">
        <v>15592</v>
      </c>
      <c r="I185" s="20">
        <v>14526</v>
      </c>
      <c r="J185" s="20">
        <v>3229</v>
      </c>
      <c r="K185" s="20">
        <v>903</v>
      </c>
      <c r="L185" s="20">
        <v>92</v>
      </c>
      <c r="M185" s="20">
        <v>124157</v>
      </c>
    </row>
    <row r="186" spans="1:13" x14ac:dyDescent="0.3">
      <c r="A186" s="19">
        <v>2015</v>
      </c>
      <c r="B186" s="19" t="s">
        <v>10</v>
      </c>
      <c r="C186" s="19" t="s">
        <v>56</v>
      </c>
      <c r="D186" s="20">
        <v>7978581</v>
      </c>
      <c r="E186" s="20">
        <v>2667592</v>
      </c>
      <c r="F186" s="20">
        <v>636806</v>
      </c>
      <c r="G186" s="20">
        <v>1298813</v>
      </c>
      <c r="H186" s="20">
        <v>3152232</v>
      </c>
      <c r="I186" s="20">
        <v>3206937</v>
      </c>
      <c r="J186" s="20">
        <v>356354</v>
      </c>
      <c r="K186" s="20">
        <v>60938</v>
      </c>
      <c r="L186" s="20">
        <v>1102</v>
      </c>
      <c r="M186" s="20">
        <v>19359355</v>
      </c>
    </row>
    <row r="187" spans="1:13" x14ac:dyDescent="0.3">
      <c r="A187" s="19">
        <v>2015</v>
      </c>
      <c r="B187" s="19" t="s">
        <v>11</v>
      </c>
      <c r="C187" s="19" t="s">
        <v>57</v>
      </c>
      <c r="D187" s="20">
        <v>78696</v>
      </c>
      <c r="E187" s="20">
        <v>28957</v>
      </c>
      <c r="F187" s="20">
        <v>6858</v>
      </c>
      <c r="G187" s="20">
        <v>13844</v>
      </c>
      <c r="H187" s="20">
        <v>21783</v>
      </c>
      <c r="I187" s="20">
        <v>20413</v>
      </c>
      <c r="J187" s="20">
        <v>5254</v>
      </c>
      <c r="K187" s="20">
        <v>146</v>
      </c>
      <c r="L187" s="20">
        <v>18</v>
      </c>
      <c r="M187" s="20">
        <v>175969</v>
      </c>
    </row>
    <row r="188" spans="1:13" x14ac:dyDescent="0.3">
      <c r="A188" s="19">
        <v>2015</v>
      </c>
      <c r="B188" s="19" t="s">
        <v>12</v>
      </c>
      <c r="C188" s="19" t="s">
        <v>58</v>
      </c>
      <c r="D188" s="20">
        <v>1158025</v>
      </c>
      <c r="E188" s="20">
        <v>379795</v>
      </c>
      <c r="F188" s="20">
        <v>125549</v>
      </c>
      <c r="G188" s="20">
        <v>209501</v>
      </c>
      <c r="H188" s="20">
        <v>306668</v>
      </c>
      <c r="I188" s="20">
        <v>302243</v>
      </c>
      <c r="J188" s="20">
        <v>60475</v>
      </c>
      <c r="K188" s="20">
        <v>17168</v>
      </c>
      <c r="L188" s="20">
        <v>362</v>
      </c>
      <c r="M188" s="20">
        <v>2559786</v>
      </c>
    </row>
    <row r="189" spans="1:13" x14ac:dyDescent="0.3">
      <c r="A189" s="19">
        <v>2015</v>
      </c>
      <c r="B189" s="19" t="s">
        <v>13</v>
      </c>
      <c r="C189" s="19" t="s">
        <v>59</v>
      </c>
      <c r="D189" s="20">
        <v>82835</v>
      </c>
      <c r="E189" s="20">
        <v>22157</v>
      </c>
      <c r="F189" s="20">
        <v>6267</v>
      </c>
      <c r="G189" s="20">
        <v>8958</v>
      </c>
      <c r="H189" s="20">
        <v>30975</v>
      </c>
      <c r="I189" s="20">
        <v>36657</v>
      </c>
      <c r="J189" s="20">
        <v>4315</v>
      </c>
      <c r="K189" s="20">
        <v>771</v>
      </c>
      <c r="L189" s="20">
        <v>364</v>
      </c>
      <c r="M189" s="20">
        <v>193299</v>
      </c>
    </row>
    <row r="190" spans="1:13" x14ac:dyDescent="0.3">
      <c r="A190" s="19">
        <v>2015</v>
      </c>
      <c r="B190" s="19" t="s">
        <v>14</v>
      </c>
      <c r="C190" s="19" t="s">
        <v>56</v>
      </c>
      <c r="D190" s="20">
        <v>1799571</v>
      </c>
      <c r="E190" s="20">
        <v>811418</v>
      </c>
      <c r="F190" s="20">
        <v>220908</v>
      </c>
      <c r="G190" s="20">
        <v>530373</v>
      </c>
      <c r="H190" s="20">
        <v>594637</v>
      </c>
      <c r="I190" s="20">
        <v>613789</v>
      </c>
      <c r="J190" s="20">
        <v>71272</v>
      </c>
      <c r="K190" s="20">
        <v>19411</v>
      </c>
      <c r="L190" s="20">
        <v>33</v>
      </c>
      <c r="M190" s="20">
        <v>4661412</v>
      </c>
    </row>
    <row r="191" spans="1:13" x14ac:dyDescent="0.3">
      <c r="A191" s="19">
        <v>2015</v>
      </c>
      <c r="B191" s="19" t="s">
        <v>15</v>
      </c>
      <c r="C191" s="19" t="s">
        <v>58</v>
      </c>
      <c r="D191" s="20">
        <v>2361159</v>
      </c>
      <c r="E191" s="20">
        <v>864164</v>
      </c>
      <c r="F191" s="20">
        <v>339352</v>
      </c>
      <c r="G191" s="20">
        <v>378282</v>
      </c>
      <c r="H191" s="20">
        <v>557206</v>
      </c>
      <c r="I191" s="20">
        <v>573246</v>
      </c>
      <c r="J191" s="20">
        <v>121272</v>
      </c>
      <c r="K191" s="20">
        <v>1554</v>
      </c>
      <c r="L191" s="20">
        <v>72</v>
      </c>
      <c r="M191" s="20">
        <v>5196307</v>
      </c>
    </row>
    <row r="192" spans="1:13" x14ac:dyDescent="0.3">
      <c r="A192" s="19">
        <v>2015</v>
      </c>
      <c r="B192" s="19" t="s">
        <v>16</v>
      </c>
      <c r="C192" s="19" t="s">
        <v>58</v>
      </c>
      <c r="D192" s="20">
        <v>1823846</v>
      </c>
      <c r="E192" s="20">
        <v>603478</v>
      </c>
      <c r="F192" s="20">
        <v>357251</v>
      </c>
      <c r="G192" s="20">
        <v>392792</v>
      </c>
      <c r="H192" s="20">
        <v>542803</v>
      </c>
      <c r="I192" s="20">
        <v>525556</v>
      </c>
      <c r="J192" s="20">
        <v>83694</v>
      </c>
      <c r="K192" s="20">
        <v>15237</v>
      </c>
      <c r="L192" s="20">
        <v>0</v>
      </c>
      <c r="M192" s="20">
        <v>4344657</v>
      </c>
    </row>
    <row r="193" spans="1:13" x14ac:dyDescent="0.3">
      <c r="A193" s="19">
        <v>2015</v>
      </c>
      <c r="B193" s="19" t="s">
        <v>17</v>
      </c>
      <c r="C193" s="19" t="s">
        <v>58</v>
      </c>
      <c r="D193" s="20">
        <v>781669</v>
      </c>
      <c r="E193" s="20">
        <v>280777</v>
      </c>
      <c r="F193" s="20">
        <v>75368</v>
      </c>
      <c r="G193" s="20">
        <v>154022</v>
      </c>
      <c r="H193" s="20">
        <v>204079</v>
      </c>
      <c r="I193" s="20">
        <v>183996</v>
      </c>
      <c r="J193" s="20">
        <v>40330</v>
      </c>
      <c r="K193" s="20">
        <v>5280</v>
      </c>
      <c r="L193" s="20">
        <v>516</v>
      </c>
      <c r="M193" s="20">
        <v>1726037</v>
      </c>
    </row>
    <row r="194" spans="1:13" x14ac:dyDescent="0.3">
      <c r="A194" s="19">
        <v>2015</v>
      </c>
      <c r="B194" s="19" t="s">
        <v>18</v>
      </c>
      <c r="C194" s="19" t="s">
        <v>57</v>
      </c>
      <c r="D194" s="20">
        <v>33846</v>
      </c>
      <c r="E194" s="20">
        <v>15794</v>
      </c>
      <c r="F194" s="20">
        <v>6700</v>
      </c>
      <c r="G194" s="20">
        <v>8379</v>
      </c>
      <c r="H194" s="20">
        <v>9647</v>
      </c>
      <c r="I194" s="20">
        <v>7849</v>
      </c>
      <c r="J194" s="20">
        <v>2616</v>
      </c>
      <c r="K194" s="20">
        <v>51</v>
      </c>
      <c r="L194" s="20">
        <v>12</v>
      </c>
      <c r="M194" s="20">
        <v>84894</v>
      </c>
    </row>
    <row r="195" spans="1:13" x14ac:dyDescent="0.3">
      <c r="A195" s="19">
        <v>2015</v>
      </c>
      <c r="B195" s="19" t="s">
        <v>19</v>
      </c>
      <c r="C195" s="19" t="s">
        <v>56</v>
      </c>
      <c r="D195" s="20">
        <v>1277298</v>
      </c>
      <c r="E195" s="20">
        <v>377862</v>
      </c>
      <c r="F195" s="20">
        <v>217032</v>
      </c>
      <c r="G195" s="20">
        <v>363372</v>
      </c>
      <c r="H195" s="20">
        <v>324392</v>
      </c>
      <c r="I195" s="20">
        <v>325588</v>
      </c>
      <c r="J195" s="20">
        <v>48912</v>
      </c>
      <c r="K195" s="20">
        <v>11590</v>
      </c>
      <c r="L195" s="20">
        <v>28</v>
      </c>
      <c r="M195" s="20">
        <v>2946074</v>
      </c>
    </row>
    <row r="196" spans="1:13" x14ac:dyDescent="0.3">
      <c r="A196" s="19">
        <v>2015</v>
      </c>
      <c r="B196" s="19" t="s">
        <v>20</v>
      </c>
      <c r="C196" s="19" t="s">
        <v>60</v>
      </c>
      <c r="D196" s="20">
        <v>67651</v>
      </c>
      <c r="E196" s="20">
        <v>21261</v>
      </c>
      <c r="F196" s="20">
        <v>3320</v>
      </c>
      <c r="G196" s="20">
        <v>9658</v>
      </c>
      <c r="H196" s="20">
        <v>17766</v>
      </c>
      <c r="I196" s="20">
        <v>17137</v>
      </c>
      <c r="J196" s="20">
        <v>4482</v>
      </c>
      <c r="K196" s="20">
        <v>440</v>
      </c>
      <c r="L196" s="20">
        <v>3</v>
      </c>
      <c r="M196" s="20">
        <v>141718</v>
      </c>
    </row>
    <row r="197" spans="1:13" x14ac:dyDescent="0.3">
      <c r="A197" s="19">
        <v>2015</v>
      </c>
      <c r="B197" s="19" t="s">
        <v>21</v>
      </c>
      <c r="C197" s="19" t="s">
        <v>60</v>
      </c>
      <c r="D197" s="20">
        <v>209779</v>
      </c>
      <c r="E197" s="20">
        <v>42782</v>
      </c>
      <c r="F197" s="20">
        <v>8789</v>
      </c>
      <c r="G197" s="20">
        <v>12816</v>
      </c>
      <c r="H197" s="20">
        <v>36858</v>
      </c>
      <c r="I197" s="20">
        <v>47561</v>
      </c>
      <c r="J197" s="20">
        <v>13915</v>
      </c>
      <c r="K197" s="20">
        <v>1723</v>
      </c>
      <c r="L197" s="20">
        <v>3</v>
      </c>
      <c r="M197" s="20">
        <v>374226</v>
      </c>
    </row>
    <row r="198" spans="1:13" x14ac:dyDescent="0.3">
      <c r="A198" s="19">
        <v>2015</v>
      </c>
      <c r="B198" s="19" t="s">
        <v>22</v>
      </c>
      <c r="C198" s="19" t="s">
        <v>58</v>
      </c>
      <c r="D198" s="20">
        <v>177663</v>
      </c>
      <c r="E198" s="20">
        <v>73305</v>
      </c>
      <c r="F198" s="20">
        <v>27353</v>
      </c>
      <c r="G198" s="20">
        <v>36699</v>
      </c>
      <c r="H198" s="20">
        <v>39615</v>
      </c>
      <c r="I198" s="20">
        <v>41942</v>
      </c>
      <c r="J198" s="20">
        <v>9185</v>
      </c>
      <c r="K198" s="20">
        <v>780</v>
      </c>
      <c r="L198" s="20">
        <v>5190</v>
      </c>
      <c r="M198" s="20">
        <v>411732</v>
      </c>
    </row>
    <row r="199" spans="1:13" x14ac:dyDescent="0.3">
      <c r="A199" s="19">
        <v>2015</v>
      </c>
      <c r="B199" s="19" t="s">
        <v>23</v>
      </c>
      <c r="C199" s="19" t="s">
        <v>59</v>
      </c>
      <c r="D199" s="20">
        <v>97568</v>
      </c>
      <c r="E199" s="20">
        <v>24958</v>
      </c>
      <c r="F199" s="20">
        <v>3712</v>
      </c>
      <c r="G199" s="20">
        <v>7433</v>
      </c>
      <c r="H199" s="20">
        <v>16936</v>
      </c>
      <c r="I199" s="20">
        <v>25226</v>
      </c>
      <c r="J199" s="20">
        <v>5743</v>
      </c>
      <c r="K199" s="20">
        <v>656</v>
      </c>
      <c r="L199" s="20">
        <v>475</v>
      </c>
      <c r="M199" s="20">
        <v>182707</v>
      </c>
    </row>
    <row r="200" spans="1:13" x14ac:dyDescent="0.3">
      <c r="A200" s="19">
        <v>2015</v>
      </c>
      <c r="B200" s="19" t="s">
        <v>24</v>
      </c>
      <c r="C200" s="19" t="s">
        <v>59</v>
      </c>
      <c r="D200" s="20">
        <v>258129</v>
      </c>
      <c r="E200" s="20">
        <v>59605</v>
      </c>
      <c r="F200" s="20">
        <v>10600</v>
      </c>
      <c r="G200" s="20">
        <v>21783</v>
      </c>
      <c r="H200" s="20">
        <v>59614</v>
      </c>
      <c r="I200" s="20">
        <v>78607</v>
      </c>
      <c r="J200" s="20">
        <v>13038</v>
      </c>
      <c r="K200" s="20">
        <v>2477</v>
      </c>
      <c r="L200" s="20">
        <v>93</v>
      </c>
      <c r="M200" s="20">
        <v>503946</v>
      </c>
    </row>
    <row r="201" spans="1:13" x14ac:dyDescent="0.3">
      <c r="A201" s="19">
        <v>2015</v>
      </c>
      <c r="B201" s="19" t="s">
        <v>25</v>
      </c>
      <c r="C201" s="19" t="s">
        <v>57</v>
      </c>
      <c r="D201" s="20">
        <v>405960</v>
      </c>
      <c r="E201" s="20">
        <v>184711</v>
      </c>
      <c r="F201" s="20">
        <v>61965</v>
      </c>
      <c r="G201" s="20">
        <v>93472</v>
      </c>
      <c r="H201" s="20">
        <v>100853</v>
      </c>
      <c r="I201" s="20">
        <v>97563</v>
      </c>
      <c r="J201" s="20">
        <v>25443</v>
      </c>
      <c r="K201" s="20">
        <v>8689</v>
      </c>
      <c r="L201" s="20">
        <v>153</v>
      </c>
      <c r="M201" s="20">
        <v>978809</v>
      </c>
    </row>
    <row r="202" spans="1:13" x14ac:dyDescent="0.3">
      <c r="A202" s="19">
        <v>2015</v>
      </c>
      <c r="B202" s="19" t="s">
        <v>26</v>
      </c>
      <c r="C202" s="19" t="s">
        <v>60</v>
      </c>
      <c r="D202" s="20">
        <v>14491</v>
      </c>
      <c r="E202" s="20">
        <v>3506</v>
      </c>
      <c r="F202" s="20">
        <v>2319</v>
      </c>
      <c r="G202" s="20">
        <v>2605</v>
      </c>
      <c r="H202" s="20">
        <v>4169</v>
      </c>
      <c r="I202" s="20">
        <v>3897</v>
      </c>
      <c r="J202" s="20">
        <v>1064</v>
      </c>
      <c r="K202" s="20">
        <v>7</v>
      </c>
      <c r="L202" s="20">
        <v>0</v>
      </c>
      <c r="M202" s="20">
        <v>32058</v>
      </c>
    </row>
    <row r="203" spans="1:13" x14ac:dyDescent="0.3">
      <c r="A203" s="19">
        <v>2015</v>
      </c>
      <c r="B203" s="19" t="s">
        <v>27</v>
      </c>
      <c r="C203" s="19" t="s">
        <v>60</v>
      </c>
      <c r="D203" s="20">
        <v>712794</v>
      </c>
      <c r="E203" s="20">
        <v>252218</v>
      </c>
      <c r="F203" s="20">
        <v>61221</v>
      </c>
      <c r="G203" s="20">
        <v>153586</v>
      </c>
      <c r="H203" s="20">
        <v>90483</v>
      </c>
      <c r="I203" s="20">
        <v>94785</v>
      </c>
      <c r="J203" s="20">
        <v>34285</v>
      </c>
      <c r="K203" s="20">
        <v>11201</v>
      </c>
      <c r="L203" s="20">
        <v>20</v>
      </c>
      <c r="M203" s="20">
        <v>1410593</v>
      </c>
    </row>
    <row r="204" spans="1:13" x14ac:dyDescent="0.3">
      <c r="A204" s="19">
        <v>2015</v>
      </c>
      <c r="B204" s="19" t="s">
        <v>28</v>
      </c>
      <c r="C204" s="19" t="s">
        <v>59</v>
      </c>
      <c r="D204" s="20">
        <v>47405</v>
      </c>
      <c r="E204" s="20">
        <v>11996</v>
      </c>
      <c r="F204" s="20">
        <v>2878</v>
      </c>
      <c r="G204" s="20">
        <v>2743</v>
      </c>
      <c r="H204" s="20">
        <v>6954</v>
      </c>
      <c r="I204" s="20">
        <v>12971</v>
      </c>
      <c r="J204" s="20">
        <v>2621</v>
      </c>
      <c r="K204" s="20">
        <v>321</v>
      </c>
      <c r="L204" s="20">
        <v>11</v>
      </c>
      <c r="M204" s="20">
        <v>87900</v>
      </c>
    </row>
    <row r="205" spans="1:13" x14ac:dyDescent="0.3">
      <c r="A205" s="19">
        <v>2015</v>
      </c>
      <c r="B205" s="19" t="s">
        <v>29</v>
      </c>
      <c r="C205" s="19" t="s">
        <v>56</v>
      </c>
      <c r="D205" s="20">
        <v>2555389</v>
      </c>
      <c r="E205" s="20">
        <v>966109</v>
      </c>
      <c r="F205" s="20">
        <v>501690</v>
      </c>
      <c r="G205" s="20">
        <v>709553</v>
      </c>
      <c r="H205" s="20">
        <v>711401</v>
      </c>
      <c r="I205" s="20">
        <v>738311</v>
      </c>
      <c r="J205" s="20">
        <v>100635</v>
      </c>
      <c r="K205" s="20">
        <v>15752</v>
      </c>
      <c r="L205" s="20">
        <v>127</v>
      </c>
      <c r="M205" s="20">
        <v>6298967</v>
      </c>
    </row>
    <row r="206" spans="1:13" x14ac:dyDescent="0.3">
      <c r="A206" s="19">
        <v>2015</v>
      </c>
      <c r="B206" s="19" t="s">
        <v>30</v>
      </c>
      <c r="C206" s="19" t="s">
        <v>57</v>
      </c>
      <c r="D206" s="20">
        <v>553820</v>
      </c>
      <c r="E206" s="20">
        <v>217210</v>
      </c>
      <c r="F206" s="20">
        <v>76157</v>
      </c>
      <c r="G206" s="20">
        <v>134493</v>
      </c>
      <c r="H206" s="20">
        <v>137806</v>
      </c>
      <c r="I206" s="20">
        <v>131990</v>
      </c>
      <c r="J206" s="20">
        <v>27916</v>
      </c>
      <c r="K206" s="20">
        <v>5497</v>
      </c>
      <c r="L206" s="20">
        <v>462</v>
      </c>
      <c r="M206" s="20">
        <v>1285351</v>
      </c>
    </row>
    <row r="207" spans="1:13" x14ac:dyDescent="0.3">
      <c r="A207" s="19">
        <v>2015</v>
      </c>
      <c r="B207" s="19" t="s">
        <v>31</v>
      </c>
      <c r="C207" s="19" t="s">
        <v>59</v>
      </c>
      <c r="D207" s="20">
        <v>18330</v>
      </c>
      <c r="E207" s="20">
        <v>5007</v>
      </c>
      <c r="F207" s="20">
        <v>892</v>
      </c>
      <c r="G207" s="20">
        <v>1900</v>
      </c>
      <c r="H207" s="20">
        <v>3292</v>
      </c>
      <c r="I207" s="20">
        <v>5189</v>
      </c>
      <c r="J207" s="20">
        <v>1137</v>
      </c>
      <c r="K207" s="20">
        <v>58</v>
      </c>
      <c r="L207" s="20">
        <v>2</v>
      </c>
      <c r="M207" s="20">
        <v>35807</v>
      </c>
    </row>
    <row r="208" spans="1:13" x14ac:dyDescent="0.3">
      <c r="A208" s="19">
        <v>2015</v>
      </c>
      <c r="B208" s="19" t="s">
        <v>32</v>
      </c>
      <c r="C208" s="19" t="s">
        <v>57</v>
      </c>
      <c r="D208" s="20">
        <v>47594</v>
      </c>
      <c r="E208" s="20">
        <v>22299</v>
      </c>
      <c r="F208" s="20">
        <v>8133</v>
      </c>
      <c r="G208" s="20">
        <v>16111</v>
      </c>
      <c r="H208" s="20">
        <v>14893</v>
      </c>
      <c r="I208" s="20">
        <v>12396</v>
      </c>
      <c r="J208" s="20">
        <v>3195</v>
      </c>
      <c r="K208" s="20">
        <v>1380</v>
      </c>
      <c r="L208" s="20">
        <v>101</v>
      </c>
      <c r="M208" s="20">
        <v>126102</v>
      </c>
    </row>
    <row r="209" spans="1:13" x14ac:dyDescent="0.3">
      <c r="A209" s="19">
        <v>2016</v>
      </c>
      <c r="B209" s="19" t="s">
        <v>10</v>
      </c>
      <c r="C209" s="19" t="s">
        <v>56</v>
      </c>
      <c r="D209" s="20">
        <v>8268923</v>
      </c>
      <c r="E209" s="20">
        <v>2891178</v>
      </c>
      <c r="F209" s="20">
        <v>623059</v>
      </c>
      <c r="G209" s="20">
        <v>1452363</v>
      </c>
      <c r="H209" s="20">
        <v>3205025</v>
      </c>
      <c r="I209" s="20">
        <v>3256400</v>
      </c>
      <c r="J209" s="20">
        <v>362257</v>
      </c>
      <c r="K209" s="20">
        <v>75998</v>
      </c>
      <c r="L209" s="20">
        <v>1478</v>
      </c>
      <c r="M209" s="20">
        <v>20136681</v>
      </c>
    </row>
    <row r="210" spans="1:13" x14ac:dyDescent="0.3">
      <c r="A210" s="19">
        <v>2016</v>
      </c>
      <c r="B210" s="19" t="s">
        <v>11</v>
      </c>
      <c r="C210" s="19" t="s">
        <v>57</v>
      </c>
      <c r="D210" s="20">
        <v>84213</v>
      </c>
      <c r="E210" s="20">
        <v>29271</v>
      </c>
      <c r="F210" s="20">
        <v>7476</v>
      </c>
      <c r="G210" s="20">
        <v>14516</v>
      </c>
      <c r="H210" s="20">
        <v>23772</v>
      </c>
      <c r="I210" s="20">
        <v>22384</v>
      </c>
      <c r="J210" s="20">
        <v>5503</v>
      </c>
      <c r="K210" s="20">
        <v>175</v>
      </c>
      <c r="L210" s="20">
        <v>21</v>
      </c>
      <c r="M210" s="20">
        <v>187331</v>
      </c>
    </row>
    <row r="211" spans="1:13" x14ac:dyDescent="0.3">
      <c r="A211" s="19">
        <v>2016</v>
      </c>
      <c r="B211" s="19" t="s">
        <v>12</v>
      </c>
      <c r="C211" s="19" t="s">
        <v>58</v>
      </c>
      <c r="D211" s="20">
        <v>1205906</v>
      </c>
      <c r="E211" s="20">
        <v>367843</v>
      </c>
      <c r="F211" s="20">
        <v>122734</v>
      </c>
      <c r="G211" s="20">
        <v>193526</v>
      </c>
      <c r="H211" s="20">
        <v>317376</v>
      </c>
      <c r="I211" s="20">
        <v>311035</v>
      </c>
      <c r="J211" s="20">
        <v>61033</v>
      </c>
      <c r="K211" s="20">
        <v>19158</v>
      </c>
      <c r="L211" s="20">
        <v>359</v>
      </c>
      <c r="M211" s="20">
        <v>2598970</v>
      </c>
    </row>
    <row r="212" spans="1:13" x14ac:dyDescent="0.3">
      <c r="A212" s="19">
        <v>2016</v>
      </c>
      <c r="B212" s="19" t="s">
        <v>13</v>
      </c>
      <c r="C212" s="19" t="s">
        <v>59</v>
      </c>
      <c r="D212" s="20">
        <v>79958</v>
      </c>
      <c r="E212" s="20">
        <v>22109</v>
      </c>
      <c r="F212" s="20">
        <v>5275</v>
      </c>
      <c r="G212" s="20">
        <v>8705</v>
      </c>
      <c r="H212" s="20">
        <v>30807</v>
      </c>
      <c r="I212" s="20">
        <v>36014</v>
      </c>
      <c r="J212" s="20">
        <v>4285</v>
      </c>
      <c r="K212" s="20">
        <v>723</v>
      </c>
      <c r="L212" s="20">
        <v>290</v>
      </c>
      <c r="M212" s="20">
        <v>188166</v>
      </c>
    </row>
    <row r="213" spans="1:13" x14ac:dyDescent="0.3">
      <c r="A213" s="19">
        <v>2016</v>
      </c>
      <c r="B213" s="19" t="s">
        <v>14</v>
      </c>
      <c r="C213" s="19" t="s">
        <v>56</v>
      </c>
      <c r="D213" s="20">
        <v>1837316</v>
      </c>
      <c r="E213" s="20">
        <v>829704</v>
      </c>
      <c r="F213" s="20">
        <v>237716</v>
      </c>
      <c r="G213" s="20">
        <v>568459</v>
      </c>
      <c r="H213" s="20">
        <v>595614</v>
      </c>
      <c r="I213" s="20">
        <v>616264</v>
      </c>
      <c r="J213" s="20">
        <v>72773</v>
      </c>
      <c r="K213" s="20">
        <v>19892</v>
      </c>
      <c r="L213" s="20">
        <v>135</v>
      </c>
      <c r="M213" s="20">
        <v>4777873</v>
      </c>
    </row>
    <row r="214" spans="1:13" x14ac:dyDescent="0.3">
      <c r="A214" s="19">
        <v>2016</v>
      </c>
      <c r="B214" s="19" t="s">
        <v>15</v>
      </c>
      <c r="C214" s="19" t="s">
        <v>58</v>
      </c>
      <c r="D214" s="20">
        <v>2281265</v>
      </c>
      <c r="E214" s="20">
        <v>843166</v>
      </c>
      <c r="F214" s="20">
        <v>317069</v>
      </c>
      <c r="G214" s="20">
        <v>360429</v>
      </c>
      <c r="H214" s="20">
        <v>511366</v>
      </c>
      <c r="I214" s="20">
        <v>537657</v>
      </c>
      <c r="J214" s="20">
        <v>118579</v>
      </c>
      <c r="K214" s="20">
        <v>511</v>
      </c>
      <c r="L214" s="20">
        <v>43</v>
      </c>
      <c r="M214" s="20">
        <v>4970085</v>
      </c>
    </row>
    <row r="215" spans="1:13" x14ac:dyDescent="0.3">
      <c r="A215" s="19">
        <v>2016</v>
      </c>
      <c r="B215" s="19" t="s">
        <v>16</v>
      </c>
      <c r="C215" s="19" t="s">
        <v>58</v>
      </c>
      <c r="D215" s="20">
        <v>1802846</v>
      </c>
      <c r="E215" s="20">
        <v>599210</v>
      </c>
      <c r="F215" s="20">
        <v>288473</v>
      </c>
      <c r="G215" s="20">
        <v>355968</v>
      </c>
      <c r="H215" s="20">
        <v>519935</v>
      </c>
      <c r="I215" s="20">
        <v>502236</v>
      </c>
      <c r="J215" s="20">
        <v>81073</v>
      </c>
      <c r="K215" s="20">
        <v>18443</v>
      </c>
      <c r="L215" s="20">
        <v>0</v>
      </c>
      <c r="M215" s="20">
        <v>4168184</v>
      </c>
    </row>
    <row r="216" spans="1:13" x14ac:dyDescent="0.3">
      <c r="A216" s="19">
        <v>2016</v>
      </c>
      <c r="B216" s="19" t="s">
        <v>17</v>
      </c>
      <c r="C216" s="19" t="s">
        <v>58</v>
      </c>
      <c r="D216" s="20">
        <v>771967</v>
      </c>
      <c r="E216" s="20">
        <v>275572</v>
      </c>
      <c r="F216" s="20">
        <v>68315</v>
      </c>
      <c r="G216" s="20">
        <v>148811</v>
      </c>
      <c r="H216" s="20">
        <v>206226</v>
      </c>
      <c r="I216" s="20">
        <v>186463</v>
      </c>
      <c r="J216" s="20">
        <v>40542</v>
      </c>
      <c r="K216" s="20">
        <v>5218</v>
      </c>
      <c r="L216" s="20">
        <v>237</v>
      </c>
      <c r="M216" s="20">
        <v>1703351</v>
      </c>
    </row>
    <row r="217" spans="1:13" x14ac:dyDescent="0.3">
      <c r="A217" s="19">
        <v>2016</v>
      </c>
      <c r="B217" s="19" t="s">
        <v>18</v>
      </c>
      <c r="C217" s="19" t="s">
        <v>57</v>
      </c>
      <c r="D217" s="20">
        <v>35533</v>
      </c>
      <c r="E217" s="20">
        <v>15112</v>
      </c>
      <c r="F217" s="20">
        <v>7180</v>
      </c>
      <c r="G217" s="20">
        <v>7275</v>
      </c>
      <c r="H217" s="20">
        <v>9317</v>
      </c>
      <c r="I217" s="20">
        <v>8174</v>
      </c>
      <c r="J217" s="20">
        <v>2683</v>
      </c>
      <c r="K217" s="20">
        <v>70</v>
      </c>
      <c r="L217" s="20">
        <v>18</v>
      </c>
      <c r="M217" s="20">
        <v>85362</v>
      </c>
    </row>
    <row r="218" spans="1:13" x14ac:dyDescent="0.3">
      <c r="A218" s="19">
        <v>2016</v>
      </c>
      <c r="B218" s="19" t="s">
        <v>19</v>
      </c>
      <c r="C218" s="19" t="s">
        <v>56</v>
      </c>
      <c r="D218" s="20">
        <v>1378307</v>
      </c>
      <c r="E218" s="20">
        <v>435233</v>
      </c>
      <c r="F218" s="20">
        <v>237575</v>
      </c>
      <c r="G218" s="20">
        <v>402638</v>
      </c>
      <c r="H218" s="20">
        <v>342287</v>
      </c>
      <c r="I218" s="20">
        <v>341876</v>
      </c>
      <c r="J218" s="20">
        <v>51181</v>
      </c>
      <c r="K218" s="20">
        <v>12263</v>
      </c>
      <c r="L218" s="20">
        <v>0</v>
      </c>
      <c r="M218" s="20">
        <v>3201360</v>
      </c>
    </row>
    <row r="219" spans="1:13" x14ac:dyDescent="0.3">
      <c r="A219" s="19">
        <v>2016</v>
      </c>
      <c r="B219" s="19" t="s">
        <v>20</v>
      </c>
      <c r="C219" s="19" t="s">
        <v>60</v>
      </c>
      <c r="D219" s="20">
        <v>68562</v>
      </c>
      <c r="E219" s="20">
        <v>26421</v>
      </c>
      <c r="F219" s="20">
        <v>3957</v>
      </c>
      <c r="G219" s="20">
        <v>12459</v>
      </c>
      <c r="H219" s="20">
        <v>18446</v>
      </c>
      <c r="I219" s="20">
        <v>17319</v>
      </c>
      <c r="J219" s="20">
        <v>4584</v>
      </c>
      <c r="K219" s="20">
        <v>216</v>
      </c>
      <c r="L219" s="20">
        <v>1</v>
      </c>
      <c r="M219" s="20">
        <v>151965</v>
      </c>
    </row>
    <row r="220" spans="1:13" x14ac:dyDescent="0.3">
      <c r="A220" s="19">
        <v>2016</v>
      </c>
      <c r="B220" s="19" t="s">
        <v>21</v>
      </c>
      <c r="C220" s="19" t="s">
        <v>60</v>
      </c>
      <c r="D220" s="20">
        <v>220967</v>
      </c>
      <c r="E220" s="20">
        <v>49442</v>
      </c>
      <c r="F220" s="20">
        <v>11467</v>
      </c>
      <c r="G220" s="20">
        <v>15133</v>
      </c>
      <c r="H220" s="20">
        <v>39510</v>
      </c>
      <c r="I220" s="20">
        <v>51213</v>
      </c>
      <c r="J220" s="20">
        <v>14573</v>
      </c>
      <c r="K220" s="20">
        <v>1856</v>
      </c>
      <c r="L220" s="20">
        <v>14</v>
      </c>
      <c r="M220" s="20">
        <v>404175</v>
      </c>
    </row>
    <row r="221" spans="1:13" x14ac:dyDescent="0.3">
      <c r="A221" s="19">
        <v>2016</v>
      </c>
      <c r="B221" s="19" t="s">
        <v>22</v>
      </c>
      <c r="C221" s="19" t="s">
        <v>58</v>
      </c>
      <c r="D221" s="20">
        <v>185913</v>
      </c>
      <c r="E221" s="20">
        <v>74032</v>
      </c>
      <c r="F221" s="20">
        <v>25918</v>
      </c>
      <c r="G221" s="20">
        <v>36084</v>
      </c>
      <c r="H221" s="20">
        <v>41972</v>
      </c>
      <c r="I221" s="20">
        <v>44185</v>
      </c>
      <c r="J221" s="20">
        <v>9515</v>
      </c>
      <c r="K221" s="20">
        <v>938</v>
      </c>
      <c r="L221" s="20">
        <v>5400</v>
      </c>
      <c r="M221" s="20">
        <v>423957</v>
      </c>
    </row>
    <row r="222" spans="1:13" x14ac:dyDescent="0.3">
      <c r="A222" s="19">
        <v>2016</v>
      </c>
      <c r="B222" s="19" t="s">
        <v>23</v>
      </c>
      <c r="C222" s="19" t="s">
        <v>59</v>
      </c>
      <c r="D222" s="20">
        <v>94747</v>
      </c>
      <c r="E222" s="20">
        <v>26401</v>
      </c>
      <c r="F222" s="20">
        <v>3254</v>
      </c>
      <c r="G222" s="20">
        <v>9646</v>
      </c>
      <c r="H222" s="20">
        <v>18444</v>
      </c>
      <c r="I222" s="20">
        <v>26325</v>
      </c>
      <c r="J222" s="20">
        <v>5856</v>
      </c>
      <c r="K222" s="20">
        <v>1107</v>
      </c>
      <c r="L222" s="20">
        <v>456</v>
      </c>
      <c r="M222" s="20">
        <v>186236</v>
      </c>
    </row>
    <row r="223" spans="1:13" x14ac:dyDescent="0.3">
      <c r="A223" s="19">
        <v>2016</v>
      </c>
      <c r="B223" s="19" t="s">
        <v>24</v>
      </c>
      <c r="C223" s="19" t="s">
        <v>59</v>
      </c>
      <c r="D223" s="20">
        <v>286381</v>
      </c>
      <c r="E223" s="20">
        <v>62582</v>
      </c>
      <c r="F223" s="20">
        <v>10775</v>
      </c>
      <c r="G223" s="20">
        <v>22405</v>
      </c>
      <c r="H223" s="20">
        <v>66246</v>
      </c>
      <c r="I223" s="20">
        <v>90988</v>
      </c>
      <c r="J223" s="20">
        <v>14071</v>
      </c>
      <c r="K223" s="20">
        <v>3230</v>
      </c>
      <c r="L223" s="20">
        <v>85</v>
      </c>
      <c r="M223" s="20">
        <v>556763</v>
      </c>
    </row>
    <row r="224" spans="1:13" x14ac:dyDescent="0.3">
      <c r="A224" s="19">
        <v>2016</v>
      </c>
      <c r="B224" s="19" t="s">
        <v>25</v>
      </c>
      <c r="C224" s="19" t="s">
        <v>57</v>
      </c>
      <c r="D224" s="20">
        <v>425322</v>
      </c>
      <c r="E224" s="20">
        <v>204170</v>
      </c>
      <c r="F224" s="20">
        <v>72241</v>
      </c>
      <c r="G224" s="20">
        <v>118255</v>
      </c>
      <c r="H224" s="20">
        <v>113956</v>
      </c>
      <c r="I224" s="20">
        <v>117734</v>
      </c>
      <c r="J224" s="20">
        <v>25204</v>
      </c>
      <c r="K224" s="20">
        <v>10338</v>
      </c>
      <c r="L224" s="20">
        <v>266</v>
      </c>
      <c r="M224" s="20">
        <v>1087486</v>
      </c>
    </row>
    <row r="225" spans="1:13" x14ac:dyDescent="0.3">
      <c r="A225" s="19">
        <v>2016</v>
      </c>
      <c r="B225" s="19" t="s">
        <v>26</v>
      </c>
      <c r="C225" s="19" t="s">
        <v>60</v>
      </c>
      <c r="D225" s="20">
        <v>15566</v>
      </c>
      <c r="E225" s="20">
        <v>4539</v>
      </c>
      <c r="F225" s="20">
        <v>2013</v>
      </c>
      <c r="G225" s="20">
        <v>2896</v>
      </c>
      <c r="H225" s="20">
        <v>5025</v>
      </c>
      <c r="I225" s="20">
        <v>4437</v>
      </c>
      <c r="J225" s="20">
        <v>1191</v>
      </c>
      <c r="K225" s="20">
        <v>21</v>
      </c>
      <c r="L225" s="20">
        <v>0</v>
      </c>
      <c r="M225" s="20">
        <v>35688</v>
      </c>
    </row>
    <row r="226" spans="1:13" x14ac:dyDescent="0.3">
      <c r="A226" s="19">
        <v>2016</v>
      </c>
      <c r="B226" s="19" t="s">
        <v>27</v>
      </c>
      <c r="C226" s="19" t="s">
        <v>60</v>
      </c>
      <c r="D226" s="20">
        <v>743412</v>
      </c>
      <c r="E226" s="20">
        <v>293864</v>
      </c>
      <c r="F226" s="20">
        <v>66606</v>
      </c>
      <c r="G226" s="20">
        <v>187027</v>
      </c>
      <c r="H226" s="20">
        <v>85998</v>
      </c>
      <c r="I226" s="20">
        <v>96413</v>
      </c>
      <c r="J226" s="20">
        <v>36102</v>
      </c>
      <c r="K226" s="20">
        <v>13908</v>
      </c>
      <c r="L226" s="20">
        <v>71</v>
      </c>
      <c r="M226" s="20">
        <v>1523401</v>
      </c>
    </row>
    <row r="227" spans="1:13" x14ac:dyDescent="0.3">
      <c r="A227" s="19">
        <v>2016</v>
      </c>
      <c r="B227" s="19" t="s">
        <v>28</v>
      </c>
      <c r="C227" s="19" t="s">
        <v>59</v>
      </c>
      <c r="D227" s="20">
        <v>48344</v>
      </c>
      <c r="E227" s="20">
        <v>10558</v>
      </c>
      <c r="F227" s="20">
        <v>2002</v>
      </c>
      <c r="G227" s="20">
        <v>2387</v>
      </c>
      <c r="H227" s="20">
        <v>9027</v>
      </c>
      <c r="I227" s="20">
        <v>14539</v>
      </c>
      <c r="J227" s="20">
        <v>2636</v>
      </c>
      <c r="K227" s="20">
        <v>438</v>
      </c>
      <c r="L227" s="20">
        <v>6</v>
      </c>
      <c r="M227" s="20">
        <v>89937</v>
      </c>
    </row>
    <row r="228" spans="1:13" x14ac:dyDescent="0.3">
      <c r="A228" s="19">
        <v>2016</v>
      </c>
      <c r="B228" s="19" t="s">
        <v>29</v>
      </c>
      <c r="C228" s="19" t="s">
        <v>56</v>
      </c>
      <c r="D228" s="20">
        <v>2521071</v>
      </c>
      <c r="E228" s="20">
        <v>928725</v>
      </c>
      <c r="F228" s="20">
        <v>447214</v>
      </c>
      <c r="G228" s="20">
        <v>668866</v>
      </c>
      <c r="H228" s="20">
        <v>709426</v>
      </c>
      <c r="I228" s="20">
        <v>733729</v>
      </c>
      <c r="J228" s="20">
        <v>100349</v>
      </c>
      <c r="K228" s="20">
        <v>19639</v>
      </c>
      <c r="L228" s="20">
        <v>162</v>
      </c>
      <c r="M228" s="20">
        <v>6129181</v>
      </c>
    </row>
    <row r="229" spans="1:13" x14ac:dyDescent="0.3">
      <c r="A229" s="19">
        <v>2016</v>
      </c>
      <c r="B229" s="19" t="s">
        <v>30</v>
      </c>
      <c r="C229" s="19" t="s">
        <v>57</v>
      </c>
      <c r="D229" s="20">
        <v>591414</v>
      </c>
      <c r="E229" s="20">
        <v>227861</v>
      </c>
      <c r="F229" s="20">
        <v>74550</v>
      </c>
      <c r="G229" s="20">
        <v>137408</v>
      </c>
      <c r="H229" s="20">
        <v>167493</v>
      </c>
      <c r="I229" s="20">
        <v>150054</v>
      </c>
      <c r="J229" s="20">
        <v>29162</v>
      </c>
      <c r="K229" s="20">
        <v>5788</v>
      </c>
      <c r="L229" s="20">
        <v>147</v>
      </c>
      <c r="M229" s="20">
        <v>1383877</v>
      </c>
    </row>
    <row r="230" spans="1:13" x14ac:dyDescent="0.3">
      <c r="A230" s="19">
        <v>2016</v>
      </c>
      <c r="B230" s="19" t="s">
        <v>31</v>
      </c>
      <c r="C230" s="19" t="s">
        <v>59</v>
      </c>
      <c r="D230" s="20">
        <v>18525</v>
      </c>
      <c r="E230" s="20">
        <v>4079</v>
      </c>
      <c r="F230" s="20">
        <v>663</v>
      </c>
      <c r="G230" s="20">
        <v>966</v>
      </c>
      <c r="H230" s="20">
        <v>4957</v>
      </c>
      <c r="I230" s="20">
        <v>5658</v>
      </c>
      <c r="J230" s="20">
        <v>1080</v>
      </c>
      <c r="K230" s="20">
        <v>127</v>
      </c>
      <c r="L230" s="20">
        <v>160</v>
      </c>
      <c r="M230" s="20">
        <v>36215</v>
      </c>
    </row>
    <row r="231" spans="1:13" x14ac:dyDescent="0.3">
      <c r="A231" s="19">
        <v>2016</v>
      </c>
      <c r="B231" s="19" t="s">
        <v>32</v>
      </c>
      <c r="C231" s="19" t="s">
        <v>57</v>
      </c>
      <c r="D231" s="20">
        <v>49387</v>
      </c>
      <c r="E231" s="20">
        <v>23954</v>
      </c>
      <c r="F231" s="20">
        <v>8125</v>
      </c>
      <c r="G231" s="20">
        <v>17273</v>
      </c>
      <c r="H231" s="20">
        <v>17617</v>
      </c>
      <c r="I231" s="20">
        <v>16236</v>
      </c>
      <c r="J231" s="20">
        <v>3011</v>
      </c>
      <c r="K231" s="20">
        <v>1389</v>
      </c>
      <c r="L231" s="20">
        <v>144</v>
      </c>
      <c r="M231" s="20">
        <v>137136</v>
      </c>
    </row>
    <row r="232" spans="1:13" x14ac:dyDescent="0.3">
      <c r="A232" s="19">
        <v>2017</v>
      </c>
      <c r="B232" s="19" t="s">
        <v>10</v>
      </c>
      <c r="C232" s="19" t="s">
        <v>56</v>
      </c>
      <c r="D232" s="20">
        <v>8525271</v>
      </c>
      <c r="E232" s="20">
        <v>2803847</v>
      </c>
      <c r="F232" s="20">
        <v>620572</v>
      </c>
      <c r="G232" s="20">
        <v>1439467</v>
      </c>
      <c r="H232" s="20">
        <v>3300637</v>
      </c>
      <c r="I232" s="20">
        <v>3388174</v>
      </c>
      <c r="J232" s="20">
        <v>368033</v>
      </c>
      <c r="K232" s="20">
        <v>82451</v>
      </c>
      <c r="L232" s="20">
        <v>1058</v>
      </c>
      <c r="M232" s="20">
        <v>20529510</v>
      </c>
    </row>
    <row r="233" spans="1:13" x14ac:dyDescent="0.3">
      <c r="A233" s="19">
        <v>2017</v>
      </c>
      <c r="B233" s="19" t="s">
        <v>11</v>
      </c>
      <c r="C233" s="19" t="s">
        <v>57</v>
      </c>
      <c r="D233" s="20">
        <v>86909</v>
      </c>
      <c r="E233" s="20">
        <v>36289</v>
      </c>
      <c r="F233" s="20">
        <v>7487</v>
      </c>
      <c r="G233" s="20">
        <v>20300</v>
      </c>
      <c r="H233" s="20">
        <v>30096</v>
      </c>
      <c r="I233" s="20">
        <v>22795</v>
      </c>
      <c r="J233" s="20">
        <v>5544</v>
      </c>
      <c r="K233" s="20">
        <v>272</v>
      </c>
      <c r="L233" s="20">
        <v>21</v>
      </c>
      <c r="M233" s="20">
        <v>209713</v>
      </c>
    </row>
    <row r="234" spans="1:13" x14ac:dyDescent="0.3">
      <c r="A234" s="19">
        <v>2017</v>
      </c>
      <c r="B234" s="19" t="s">
        <v>12</v>
      </c>
      <c r="C234" s="19" t="s">
        <v>58</v>
      </c>
      <c r="D234" s="20">
        <v>1220251</v>
      </c>
      <c r="E234" s="20">
        <v>346958</v>
      </c>
      <c r="F234" s="20">
        <v>117390</v>
      </c>
      <c r="G234" s="20">
        <v>181105</v>
      </c>
      <c r="H234" s="20">
        <v>320599</v>
      </c>
      <c r="I234" s="20">
        <v>315852</v>
      </c>
      <c r="J234" s="20">
        <v>63181</v>
      </c>
      <c r="K234" s="20">
        <v>21982</v>
      </c>
      <c r="L234" s="20">
        <v>148</v>
      </c>
      <c r="M234" s="20">
        <v>2587466</v>
      </c>
    </row>
    <row r="235" spans="1:13" x14ac:dyDescent="0.3">
      <c r="A235" s="19">
        <v>2017</v>
      </c>
      <c r="B235" s="19" t="s">
        <v>13</v>
      </c>
      <c r="C235" s="19" t="s">
        <v>59</v>
      </c>
      <c r="D235" s="20">
        <v>82048</v>
      </c>
      <c r="E235" s="20">
        <v>19658</v>
      </c>
      <c r="F235" s="20">
        <v>5227</v>
      </c>
      <c r="G235" s="20">
        <v>7724</v>
      </c>
      <c r="H235" s="20">
        <v>28444</v>
      </c>
      <c r="I235" s="20">
        <v>33609</v>
      </c>
      <c r="J235" s="20">
        <v>4307</v>
      </c>
      <c r="K235" s="20">
        <v>759</v>
      </c>
      <c r="L235" s="20">
        <v>266</v>
      </c>
      <c r="M235" s="20">
        <v>182042</v>
      </c>
    </row>
    <row r="236" spans="1:13" x14ac:dyDescent="0.3">
      <c r="A236" s="19">
        <v>2017</v>
      </c>
      <c r="B236" s="19" t="s">
        <v>14</v>
      </c>
      <c r="C236" s="19" t="s">
        <v>56</v>
      </c>
      <c r="D236" s="20">
        <v>1856536</v>
      </c>
      <c r="E236" s="20">
        <v>816416</v>
      </c>
      <c r="F236" s="20">
        <v>234283</v>
      </c>
      <c r="G236" s="20">
        <v>536416</v>
      </c>
      <c r="H236" s="20">
        <v>641830</v>
      </c>
      <c r="I236" s="20">
        <v>652611</v>
      </c>
      <c r="J236" s="20">
        <v>73048</v>
      </c>
      <c r="K236" s="20">
        <v>23613</v>
      </c>
      <c r="L236" s="20">
        <v>66</v>
      </c>
      <c r="M236" s="20">
        <v>4834819</v>
      </c>
    </row>
    <row r="237" spans="1:13" x14ac:dyDescent="0.3">
      <c r="A237" s="19">
        <v>2017</v>
      </c>
      <c r="B237" s="19" t="s">
        <v>15</v>
      </c>
      <c r="C237" s="19" t="s">
        <v>58</v>
      </c>
      <c r="D237" s="20">
        <v>2243300</v>
      </c>
      <c r="E237" s="20">
        <v>806005</v>
      </c>
      <c r="F237" s="20">
        <v>269305</v>
      </c>
      <c r="G237" s="20">
        <v>325971</v>
      </c>
      <c r="H237" s="20">
        <v>510912</v>
      </c>
      <c r="I237" s="20">
        <v>528605</v>
      </c>
      <c r="J237" s="20">
        <v>118164</v>
      </c>
      <c r="K237" s="20">
        <v>1858</v>
      </c>
      <c r="L237" s="20">
        <v>6</v>
      </c>
      <c r="M237" s="20">
        <v>4804126</v>
      </c>
    </row>
    <row r="238" spans="1:13" x14ac:dyDescent="0.3">
      <c r="A238" s="19">
        <v>2017</v>
      </c>
      <c r="B238" s="19" t="s">
        <v>16</v>
      </c>
      <c r="C238" s="19" t="s">
        <v>58</v>
      </c>
      <c r="D238" s="20">
        <v>1852094</v>
      </c>
      <c r="E238" s="20">
        <v>612062</v>
      </c>
      <c r="F238" s="20">
        <v>291526</v>
      </c>
      <c r="G238" s="20">
        <v>388001</v>
      </c>
      <c r="H238" s="20">
        <v>538683</v>
      </c>
      <c r="I238" s="20">
        <v>518192</v>
      </c>
      <c r="J238" s="20">
        <v>82225</v>
      </c>
      <c r="K238" s="20">
        <v>21229</v>
      </c>
      <c r="L238" s="20">
        <v>0</v>
      </c>
      <c r="M238" s="20">
        <v>4304012</v>
      </c>
    </row>
    <row r="239" spans="1:13" x14ac:dyDescent="0.3">
      <c r="A239" s="19">
        <v>2017</v>
      </c>
      <c r="B239" s="19" t="s">
        <v>17</v>
      </c>
      <c r="C239" s="19" t="s">
        <v>58</v>
      </c>
      <c r="D239" s="20">
        <v>774008</v>
      </c>
      <c r="E239" s="20">
        <v>267892</v>
      </c>
      <c r="F239" s="20">
        <v>64467</v>
      </c>
      <c r="G239" s="20">
        <v>151658</v>
      </c>
      <c r="H239" s="20">
        <v>206635</v>
      </c>
      <c r="I239" s="20">
        <v>188721</v>
      </c>
      <c r="J239" s="20">
        <v>40666</v>
      </c>
      <c r="K239" s="20">
        <v>6156</v>
      </c>
      <c r="L239" s="20">
        <v>252</v>
      </c>
      <c r="M239" s="20">
        <v>1700455</v>
      </c>
    </row>
    <row r="240" spans="1:13" x14ac:dyDescent="0.3">
      <c r="A240" s="19">
        <v>2017</v>
      </c>
      <c r="B240" s="19" t="s">
        <v>18</v>
      </c>
      <c r="C240" s="19" t="s">
        <v>57</v>
      </c>
      <c r="D240" s="20">
        <v>34078</v>
      </c>
      <c r="E240" s="20">
        <v>14668</v>
      </c>
      <c r="F240" s="20">
        <v>6728</v>
      </c>
      <c r="G240" s="20">
        <v>7667</v>
      </c>
      <c r="H240" s="20">
        <v>10085</v>
      </c>
      <c r="I240" s="20">
        <v>8282</v>
      </c>
      <c r="J240" s="20">
        <v>2522</v>
      </c>
      <c r="K240" s="20">
        <v>285</v>
      </c>
      <c r="L240" s="20">
        <v>20</v>
      </c>
      <c r="M240" s="20">
        <v>84335</v>
      </c>
    </row>
    <row r="241" spans="1:13" x14ac:dyDescent="0.3">
      <c r="A241" s="19">
        <v>2017</v>
      </c>
      <c r="B241" s="19" t="s">
        <v>19</v>
      </c>
      <c r="C241" s="19" t="s">
        <v>56</v>
      </c>
      <c r="D241" s="20">
        <v>1439333</v>
      </c>
      <c r="E241" s="20">
        <v>425706</v>
      </c>
      <c r="F241" s="20">
        <v>231800</v>
      </c>
      <c r="G241" s="20">
        <v>403064</v>
      </c>
      <c r="H241" s="20">
        <v>356290</v>
      </c>
      <c r="I241" s="20">
        <v>354383</v>
      </c>
      <c r="J241" s="20">
        <v>51567</v>
      </c>
      <c r="K241" s="20">
        <v>14079</v>
      </c>
      <c r="L241" s="20">
        <v>7</v>
      </c>
      <c r="M241" s="20">
        <v>3276229</v>
      </c>
    </row>
    <row r="242" spans="1:13" x14ac:dyDescent="0.3">
      <c r="A242" s="19">
        <v>2017</v>
      </c>
      <c r="B242" s="19" t="s">
        <v>20</v>
      </c>
      <c r="C242" s="19" t="s">
        <v>60</v>
      </c>
      <c r="D242" s="20">
        <v>76801</v>
      </c>
      <c r="E242" s="20">
        <v>27784</v>
      </c>
      <c r="F242" s="20">
        <v>3931</v>
      </c>
      <c r="G242" s="20">
        <v>11040</v>
      </c>
      <c r="H242" s="20">
        <v>17927</v>
      </c>
      <c r="I242" s="20">
        <v>18680</v>
      </c>
      <c r="J242" s="20">
        <v>4689</v>
      </c>
      <c r="K242" s="20">
        <v>190</v>
      </c>
      <c r="L242" s="20">
        <v>0</v>
      </c>
      <c r="M242" s="20">
        <v>161042</v>
      </c>
    </row>
    <row r="243" spans="1:13" x14ac:dyDescent="0.3">
      <c r="A243" s="19">
        <v>2017</v>
      </c>
      <c r="B243" s="19" t="s">
        <v>21</v>
      </c>
      <c r="C243" s="19" t="s">
        <v>60</v>
      </c>
      <c r="D243" s="20">
        <v>238751</v>
      </c>
      <c r="E243" s="20">
        <v>54555</v>
      </c>
      <c r="F243" s="20">
        <v>11223</v>
      </c>
      <c r="G243" s="20">
        <v>14227</v>
      </c>
      <c r="H243" s="20">
        <v>39964</v>
      </c>
      <c r="I243" s="20">
        <v>53248</v>
      </c>
      <c r="J243" s="20">
        <v>15197</v>
      </c>
      <c r="K243" s="20">
        <v>2066</v>
      </c>
      <c r="L243" s="20">
        <v>16</v>
      </c>
      <c r="M243" s="20">
        <v>429247</v>
      </c>
    </row>
    <row r="244" spans="1:13" x14ac:dyDescent="0.3">
      <c r="A244" s="19">
        <v>2017</v>
      </c>
      <c r="B244" s="19" t="s">
        <v>22</v>
      </c>
      <c r="C244" s="19" t="s">
        <v>58</v>
      </c>
      <c r="D244" s="20">
        <v>184759</v>
      </c>
      <c r="E244" s="20">
        <v>69407</v>
      </c>
      <c r="F244" s="20">
        <v>20831</v>
      </c>
      <c r="G244" s="20">
        <v>35559</v>
      </c>
      <c r="H244" s="20">
        <v>40278</v>
      </c>
      <c r="I244" s="20">
        <v>42975</v>
      </c>
      <c r="J244" s="20">
        <v>9499</v>
      </c>
      <c r="K244" s="20">
        <v>829</v>
      </c>
      <c r="L244" s="20">
        <v>5028</v>
      </c>
      <c r="M244" s="20">
        <v>409165</v>
      </c>
    </row>
    <row r="245" spans="1:13" x14ac:dyDescent="0.3">
      <c r="A245" s="19">
        <v>2017</v>
      </c>
      <c r="B245" s="19" t="s">
        <v>23</v>
      </c>
      <c r="C245" s="19" t="s">
        <v>59</v>
      </c>
      <c r="D245" s="20">
        <v>99302</v>
      </c>
      <c r="E245" s="20">
        <v>25498</v>
      </c>
      <c r="F245" s="20">
        <v>3256</v>
      </c>
      <c r="G245" s="20">
        <v>8879</v>
      </c>
      <c r="H245" s="20">
        <v>18535</v>
      </c>
      <c r="I245" s="20">
        <v>28974</v>
      </c>
      <c r="J245" s="20">
        <v>5920</v>
      </c>
      <c r="K245" s="20">
        <v>947</v>
      </c>
      <c r="L245" s="20">
        <v>392</v>
      </c>
      <c r="M245" s="20">
        <v>191703</v>
      </c>
    </row>
    <row r="246" spans="1:13" x14ac:dyDescent="0.3">
      <c r="A246" s="19">
        <v>2017</v>
      </c>
      <c r="B246" s="19" t="s">
        <v>24</v>
      </c>
      <c r="C246" s="19" t="s">
        <v>59</v>
      </c>
      <c r="D246" s="20">
        <v>309366</v>
      </c>
      <c r="E246" s="20">
        <v>62785</v>
      </c>
      <c r="F246" s="20">
        <v>9092</v>
      </c>
      <c r="G246" s="20">
        <v>21690</v>
      </c>
      <c r="H246" s="20">
        <v>74914</v>
      </c>
      <c r="I246" s="20">
        <v>96480</v>
      </c>
      <c r="J246" s="20">
        <v>14624</v>
      </c>
      <c r="K246" s="20">
        <v>6138</v>
      </c>
      <c r="L246" s="20">
        <v>60</v>
      </c>
      <c r="M246" s="20">
        <v>595149</v>
      </c>
    </row>
    <row r="247" spans="1:13" x14ac:dyDescent="0.3">
      <c r="A247" s="19">
        <v>2017</v>
      </c>
      <c r="B247" s="19" t="s">
        <v>25</v>
      </c>
      <c r="C247" s="19" t="s">
        <v>57</v>
      </c>
      <c r="D247" s="20">
        <v>437315</v>
      </c>
      <c r="E247" s="20">
        <v>194391</v>
      </c>
      <c r="F247" s="20">
        <v>72782</v>
      </c>
      <c r="G247" s="20">
        <v>127931</v>
      </c>
      <c r="H247" s="20">
        <v>133122</v>
      </c>
      <c r="I247" s="20">
        <v>139143</v>
      </c>
      <c r="J247" s="20">
        <v>24770</v>
      </c>
      <c r="K247" s="20">
        <v>10902</v>
      </c>
      <c r="L247" s="20">
        <v>212</v>
      </c>
      <c r="M247" s="20">
        <v>1140568</v>
      </c>
    </row>
    <row r="248" spans="1:13" x14ac:dyDescent="0.3">
      <c r="A248" s="19">
        <v>2017</v>
      </c>
      <c r="B248" s="19" t="s">
        <v>26</v>
      </c>
      <c r="C248" s="19" t="s">
        <v>60</v>
      </c>
      <c r="D248" s="20">
        <v>16604</v>
      </c>
      <c r="E248" s="20">
        <v>5196</v>
      </c>
      <c r="F248" s="20">
        <v>2755</v>
      </c>
      <c r="G248" s="20">
        <v>2679</v>
      </c>
      <c r="H248" s="20">
        <v>4683</v>
      </c>
      <c r="I248" s="20">
        <v>4386</v>
      </c>
      <c r="J248" s="20">
        <v>1350</v>
      </c>
      <c r="K248" s="20">
        <v>6</v>
      </c>
      <c r="L248" s="20">
        <v>253</v>
      </c>
      <c r="M248" s="20">
        <v>37912</v>
      </c>
    </row>
    <row r="249" spans="1:13" x14ac:dyDescent="0.3">
      <c r="A249" s="19">
        <v>2017</v>
      </c>
      <c r="B249" s="19" t="s">
        <v>27</v>
      </c>
      <c r="C249" s="19" t="s">
        <v>60</v>
      </c>
      <c r="D249" s="20">
        <v>763812</v>
      </c>
      <c r="E249" s="20">
        <v>299550</v>
      </c>
      <c r="F249" s="20">
        <v>64031</v>
      </c>
      <c r="G249" s="20">
        <v>192011</v>
      </c>
      <c r="H249" s="20">
        <v>86453</v>
      </c>
      <c r="I249" s="20">
        <v>92709</v>
      </c>
      <c r="J249" s="20">
        <v>35720</v>
      </c>
      <c r="K249" s="20">
        <v>13941</v>
      </c>
      <c r="L249" s="20">
        <v>31</v>
      </c>
      <c r="M249" s="20">
        <v>1548258</v>
      </c>
    </row>
    <row r="250" spans="1:13" x14ac:dyDescent="0.3">
      <c r="A250" s="19">
        <v>2017</v>
      </c>
      <c r="B250" s="19" t="s">
        <v>28</v>
      </c>
      <c r="C250" s="19" t="s">
        <v>59</v>
      </c>
      <c r="D250" s="20">
        <v>48670</v>
      </c>
      <c r="E250" s="20">
        <v>12987</v>
      </c>
      <c r="F250" s="20">
        <v>1788</v>
      </c>
      <c r="G250" s="20">
        <v>3380</v>
      </c>
      <c r="H250" s="20">
        <v>8034</v>
      </c>
      <c r="I250" s="20">
        <v>12778</v>
      </c>
      <c r="J250" s="20">
        <v>2721</v>
      </c>
      <c r="K250" s="20">
        <v>462</v>
      </c>
      <c r="L250" s="20">
        <v>7</v>
      </c>
      <c r="M250" s="20">
        <v>90827</v>
      </c>
    </row>
    <row r="251" spans="1:13" x14ac:dyDescent="0.3">
      <c r="A251" s="19">
        <v>2017</v>
      </c>
      <c r="B251" s="19" t="s">
        <v>29</v>
      </c>
      <c r="C251" s="19" t="s">
        <v>56</v>
      </c>
      <c r="D251" s="20">
        <v>2513251</v>
      </c>
      <c r="E251" s="20">
        <v>906690</v>
      </c>
      <c r="F251" s="20">
        <v>396155</v>
      </c>
      <c r="G251" s="20">
        <v>634963</v>
      </c>
      <c r="H251" s="20">
        <v>730765</v>
      </c>
      <c r="I251" s="20">
        <v>757517</v>
      </c>
      <c r="J251" s="20">
        <v>98749</v>
      </c>
      <c r="K251" s="20">
        <v>24653</v>
      </c>
      <c r="L251" s="20">
        <v>92</v>
      </c>
      <c r="M251" s="20">
        <v>6062835</v>
      </c>
    </row>
    <row r="252" spans="1:13" x14ac:dyDescent="0.3">
      <c r="A252" s="19">
        <v>2017</v>
      </c>
      <c r="B252" s="19" t="s">
        <v>30</v>
      </c>
      <c r="C252" s="19" t="s">
        <v>57</v>
      </c>
      <c r="D252" s="20">
        <v>605885</v>
      </c>
      <c r="E252" s="20">
        <v>244374</v>
      </c>
      <c r="F252" s="20">
        <v>65688</v>
      </c>
      <c r="G252" s="20">
        <v>148823</v>
      </c>
      <c r="H252" s="20">
        <v>179946</v>
      </c>
      <c r="I252" s="20">
        <v>150330</v>
      </c>
      <c r="J252" s="20">
        <v>29777</v>
      </c>
      <c r="K252" s="20">
        <v>8843</v>
      </c>
      <c r="L252" s="20">
        <v>28</v>
      </c>
      <c r="M252" s="20">
        <v>1433694</v>
      </c>
    </row>
    <row r="253" spans="1:13" x14ac:dyDescent="0.3">
      <c r="A253" s="19">
        <v>2017</v>
      </c>
      <c r="B253" s="19" t="s">
        <v>31</v>
      </c>
      <c r="C253" s="19" t="s">
        <v>59</v>
      </c>
      <c r="D253" s="20">
        <v>18085</v>
      </c>
      <c r="E253" s="20">
        <v>3867</v>
      </c>
      <c r="F253" s="20">
        <v>1309</v>
      </c>
      <c r="G253" s="20">
        <v>1018</v>
      </c>
      <c r="H253" s="20">
        <v>4122</v>
      </c>
      <c r="I253" s="20">
        <v>6322</v>
      </c>
      <c r="J253" s="20">
        <v>1124</v>
      </c>
      <c r="K253" s="20">
        <v>122</v>
      </c>
      <c r="L253" s="20">
        <v>0</v>
      </c>
      <c r="M253" s="20">
        <v>35969</v>
      </c>
    </row>
    <row r="254" spans="1:13" x14ac:dyDescent="0.3">
      <c r="A254" s="19">
        <v>2017</v>
      </c>
      <c r="B254" s="19" t="s">
        <v>32</v>
      </c>
      <c r="C254" s="19" t="s">
        <v>57</v>
      </c>
      <c r="D254" s="20">
        <v>51551</v>
      </c>
      <c r="E254" s="20">
        <v>24583</v>
      </c>
      <c r="F254" s="20">
        <v>10669</v>
      </c>
      <c r="G254" s="20">
        <v>15000</v>
      </c>
      <c r="H254" s="20">
        <v>18900</v>
      </c>
      <c r="I254" s="20">
        <v>17872</v>
      </c>
      <c r="J254" s="20">
        <v>3192</v>
      </c>
      <c r="K254" s="20">
        <v>2267</v>
      </c>
      <c r="L254" s="20">
        <v>71</v>
      </c>
      <c r="M254" s="20">
        <v>144105</v>
      </c>
    </row>
    <row r="255" spans="1:13" x14ac:dyDescent="0.3">
      <c r="A255" s="19">
        <v>2018</v>
      </c>
      <c r="B255" s="19" t="s">
        <v>10</v>
      </c>
      <c r="C255" s="19" t="s">
        <v>56</v>
      </c>
      <c r="D255" s="20">
        <v>8607172</v>
      </c>
      <c r="E255" s="20">
        <v>2802555</v>
      </c>
      <c r="F255" s="20">
        <v>602296</v>
      </c>
      <c r="G255" s="20">
        <v>1542082</v>
      </c>
      <c r="H255" s="20">
        <v>3394847</v>
      </c>
      <c r="I255" s="20">
        <v>3468504</v>
      </c>
      <c r="J255" s="20">
        <v>365389</v>
      </c>
      <c r="K255" s="20">
        <v>87767</v>
      </c>
      <c r="L255" s="20">
        <v>2216</v>
      </c>
      <c r="M255" s="20">
        <v>20872828</v>
      </c>
    </row>
    <row r="256" spans="1:13" x14ac:dyDescent="0.3">
      <c r="A256" s="19">
        <v>2018</v>
      </c>
      <c r="B256" s="19" t="s">
        <v>11</v>
      </c>
      <c r="C256" s="19" t="s">
        <v>57</v>
      </c>
      <c r="D256" s="20">
        <v>81888</v>
      </c>
      <c r="E256" s="20">
        <v>31262</v>
      </c>
      <c r="F256" s="20">
        <v>5957</v>
      </c>
      <c r="G256" s="20">
        <v>15945</v>
      </c>
      <c r="H256" s="20">
        <v>28055</v>
      </c>
      <c r="I256" s="20">
        <v>22697</v>
      </c>
      <c r="J256" s="20">
        <v>5083</v>
      </c>
      <c r="K256" s="20">
        <v>698</v>
      </c>
      <c r="L256" s="20">
        <v>22</v>
      </c>
      <c r="M256" s="20">
        <v>191607</v>
      </c>
    </row>
    <row r="257" spans="1:13" x14ac:dyDescent="0.3">
      <c r="A257" s="19">
        <v>2018</v>
      </c>
      <c r="B257" s="19" t="s">
        <v>12</v>
      </c>
      <c r="C257" s="19" t="s">
        <v>58</v>
      </c>
      <c r="D257" s="20">
        <v>1223309</v>
      </c>
      <c r="E257" s="20">
        <v>335136</v>
      </c>
      <c r="F257" s="20">
        <v>110452</v>
      </c>
      <c r="G257" s="20">
        <v>181964</v>
      </c>
      <c r="H257" s="20">
        <v>321349</v>
      </c>
      <c r="I257" s="20">
        <v>317670</v>
      </c>
      <c r="J257" s="20">
        <v>62870</v>
      </c>
      <c r="K257" s="20">
        <v>23515</v>
      </c>
      <c r="L257" s="20">
        <v>111</v>
      </c>
      <c r="M257" s="20">
        <v>2576376</v>
      </c>
    </row>
    <row r="258" spans="1:13" x14ac:dyDescent="0.3">
      <c r="A258" s="19">
        <v>2018</v>
      </c>
      <c r="B258" s="19" t="s">
        <v>13</v>
      </c>
      <c r="C258" s="19" t="s">
        <v>59</v>
      </c>
      <c r="D258" s="20">
        <v>83059</v>
      </c>
      <c r="E258" s="20">
        <v>21738</v>
      </c>
      <c r="F258" s="20">
        <v>4625</v>
      </c>
      <c r="G258" s="20">
        <v>7631</v>
      </c>
      <c r="H258" s="20">
        <v>30520</v>
      </c>
      <c r="I258" s="20">
        <v>34705</v>
      </c>
      <c r="J258" s="20">
        <v>4590</v>
      </c>
      <c r="K258" s="20">
        <v>823</v>
      </c>
      <c r="L258" s="20">
        <v>239</v>
      </c>
      <c r="M258" s="20">
        <v>187930</v>
      </c>
    </row>
    <row r="259" spans="1:13" x14ac:dyDescent="0.3">
      <c r="A259" s="19">
        <v>2018</v>
      </c>
      <c r="B259" s="19" t="s">
        <v>14</v>
      </c>
      <c r="C259" s="19" t="s">
        <v>56</v>
      </c>
      <c r="D259" s="20">
        <v>1832667</v>
      </c>
      <c r="E259" s="20">
        <v>803329</v>
      </c>
      <c r="F259" s="20">
        <v>199084</v>
      </c>
      <c r="G259" s="20">
        <v>536433</v>
      </c>
      <c r="H259" s="20">
        <v>604617</v>
      </c>
      <c r="I259" s="20">
        <v>625926</v>
      </c>
      <c r="J259" s="20">
        <v>71533</v>
      </c>
      <c r="K259" s="20">
        <v>24405</v>
      </c>
      <c r="L259" s="20">
        <v>193</v>
      </c>
      <c r="M259" s="20">
        <v>4698187</v>
      </c>
    </row>
    <row r="260" spans="1:13" x14ac:dyDescent="0.3">
      <c r="A260" s="19">
        <v>2018</v>
      </c>
      <c r="B260" s="19" t="s">
        <v>15</v>
      </c>
      <c r="C260" s="19" t="s">
        <v>58</v>
      </c>
      <c r="D260" s="20">
        <v>2188058</v>
      </c>
      <c r="E260" s="20">
        <v>797572</v>
      </c>
      <c r="F260" s="20">
        <v>246302</v>
      </c>
      <c r="G260" s="20">
        <v>330415</v>
      </c>
      <c r="H260" s="20">
        <v>481488</v>
      </c>
      <c r="I260" s="20">
        <v>499306</v>
      </c>
      <c r="J260" s="20">
        <v>115802</v>
      </c>
      <c r="K260" s="20">
        <v>1985</v>
      </c>
      <c r="L260" s="20">
        <v>8</v>
      </c>
      <c r="M260" s="20">
        <v>4660936</v>
      </c>
    </row>
    <row r="261" spans="1:13" x14ac:dyDescent="0.3">
      <c r="A261" s="19">
        <v>2018</v>
      </c>
      <c r="B261" s="19" t="s">
        <v>16</v>
      </c>
      <c r="C261" s="19" t="s">
        <v>58</v>
      </c>
      <c r="D261" s="20">
        <v>1840245</v>
      </c>
      <c r="E261" s="20">
        <v>612589</v>
      </c>
      <c r="F261" s="20">
        <v>314074</v>
      </c>
      <c r="G261" s="20">
        <v>412718</v>
      </c>
      <c r="H261" s="20">
        <v>541754</v>
      </c>
      <c r="I261" s="20">
        <v>530469</v>
      </c>
      <c r="J261" s="20">
        <v>81523</v>
      </c>
      <c r="K261" s="20">
        <v>23155</v>
      </c>
      <c r="L261" s="20">
        <v>0</v>
      </c>
      <c r="M261" s="20">
        <v>4356527</v>
      </c>
    </row>
    <row r="262" spans="1:13" x14ac:dyDescent="0.3">
      <c r="A262" s="19">
        <v>2018</v>
      </c>
      <c r="B262" s="19" t="s">
        <v>17</v>
      </c>
      <c r="C262" s="19" t="s">
        <v>58</v>
      </c>
      <c r="D262" s="20">
        <v>776232</v>
      </c>
      <c r="E262" s="20">
        <v>268826</v>
      </c>
      <c r="F262" s="20">
        <v>67146</v>
      </c>
      <c r="G262" s="20">
        <v>159351</v>
      </c>
      <c r="H262" s="20">
        <v>215611</v>
      </c>
      <c r="I262" s="20">
        <v>188423</v>
      </c>
      <c r="J262" s="20">
        <v>39701</v>
      </c>
      <c r="K262" s="20">
        <v>6888</v>
      </c>
      <c r="L262" s="20">
        <v>284</v>
      </c>
      <c r="M262" s="20">
        <v>1722462</v>
      </c>
    </row>
    <row r="263" spans="1:13" x14ac:dyDescent="0.3">
      <c r="A263" s="19">
        <v>2018</v>
      </c>
      <c r="B263" s="19" t="s">
        <v>18</v>
      </c>
      <c r="C263" s="19" t="s">
        <v>57</v>
      </c>
      <c r="D263" s="20">
        <v>32547</v>
      </c>
      <c r="E263" s="20">
        <v>15451</v>
      </c>
      <c r="F263" s="20">
        <v>5283</v>
      </c>
      <c r="G263" s="20">
        <v>9063</v>
      </c>
      <c r="H263" s="20">
        <v>8837</v>
      </c>
      <c r="I263" s="20">
        <v>7424</v>
      </c>
      <c r="J263" s="20">
        <v>2497</v>
      </c>
      <c r="K263" s="20">
        <v>147</v>
      </c>
      <c r="L263" s="20">
        <v>4</v>
      </c>
      <c r="M263" s="20">
        <v>81253</v>
      </c>
    </row>
    <row r="264" spans="1:13" x14ac:dyDescent="0.3">
      <c r="A264" s="19">
        <v>2018</v>
      </c>
      <c r="B264" s="19" t="s">
        <v>19</v>
      </c>
      <c r="C264" s="19" t="s">
        <v>56</v>
      </c>
      <c r="D264" s="20">
        <v>1475207</v>
      </c>
      <c r="E264" s="20">
        <v>410338</v>
      </c>
      <c r="F264" s="20">
        <v>223352</v>
      </c>
      <c r="G264" s="20">
        <v>401629</v>
      </c>
      <c r="H264" s="20">
        <v>374301</v>
      </c>
      <c r="I264" s="20">
        <v>364431</v>
      </c>
      <c r="J264" s="20">
        <v>50519</v>
      </c>
      <c r="K264" s="20">
        <v>15566</v>
      </c>
      <c r="L264" s="20">
        <v>30</v>
      </c>
      <c r="M264" s="20">
        <v>3315373</v>
      </c>
    </row>
    <row r="265" spans="1:13" x14ac:dyDescent="0.3">
      <c r="A265" s="19">
        <v>2018</v>
      </c>
      <c r="B265" s="19" t="s">
        <v>20</v>
      </c>
      <c r="C265" s="19" t="s">
        <v>60</v>
      </c>
      <c r="D265" s="20">
        <v>76594</v>
      </c>
      <c r="E265" s="20">
        <v>28455</v>
      </c>
      <c r="F265" s="20">
        <v>3864</v>
      </c>
      <c r="G265" s="20">
        <v>8677</v>
      </c>
      <c r="H265" s="20">
        <v>19391</v>
      </c>
      <c r="I265" s="20">
        <v>19340</v>
      </c>
      <c r="J265" s="20">
        <v>4562</v>
      </c>
      <c r="K265" s="20">
        <v>307</v>
      </c>
      <c r="L265" s="20">
        <v>18</v>
      </c>
      <c r="M265" s="20">
        <v>161208</v>
      </c>
    </row>
    <row r="266" spans="1:13" x14ac:dyDescent="0.3">
      <c r="A266" s="19">
        <v>2018</v>
      </c>
      <c r="B266" s="19" t="s">
        <v>21</v>
      </c>
      <c r="C266" s="19" t="s">
        <v>60</v>
      </c>
      <c r="D266" s="20">
        <v>252338</v>
      </c>
      <c r="E266" s="20">
        <v>51699</v>
      </c>
      <c r="F266" s="20">
        <v>10584</v>
      </c>
      <c r="G266" s="20">
        <v>15082</v>
      </c>
      <c r="H266" s="20">
        <v>41463</v>
      </c>
      <c r="I266" s="20">
        <v>54239</v>
      </c>
      <c r="J266" s="20">
        <v>15479</v>
      </c>
      <c r="K266" s="20">
        <v>2032</v>
      </c>
      <c r="L266" s="20">
        <v>117</v>
      </c>
      <c r="M266" s="20">
        <v>443033</v>
      </c>
    </row>
    <row r="267" spans="1:13" x14ac:dyDescent="0.3">
      <c r="A267" s="19">
        <v>2018</v>
      </c>
      <c r="B267" s="19" t="s">
        <v>22</v>
      </c>
      <c r="C267" s="19" t="s">
        <v>58</v>
      </c>
      <c r="D267" s="20">
        <v>153369</v>
      </c>
      <c r="E267" s="20">
        <v>57744</v>
      </c>
      <c r="F267" s="20">
        <v>16281</v>
      </c>
      <c r="G267" s="20">
        <v>30325</v>
      </c>
      <c r="H267" s="20">
        <v>32617</v>
      </c>
      <c r="I267" s="20">
        <v>34329</v>
      </c>
      <c r="J267" s="20">
        <v>7458</v>
      </c>
      <c r="K267" s="20">
        <v>792</v>
      </c>
      <c r="L267" s="20">
        <v>1828</v>
      </c>
      <c r="M267" s="20">
        <v>334743</v>
      </c>
    </row>
    <row r="268" spans="1:13" x14ac:dyDescent="0.3">
      <c r="A268" s="19">
        <v>2018</v>
      </c>
      <c r="B268" s="19" t="s">
        <v>23</v>
      </c>
      <c r="C268" s="19" t="s">
        <v>59</v>
      </c>
      <c r="D268" s="20">
        <v>97605</v>
      </c>
      <c r="E268" s="20">
        <v>23153</v>
      </c>
      <c r="F268" s="20">
        <v>2700</v>
      </c>
      <c r="G268" s="20">
        <v>8520</v>
      </c>
      <c r="H268" s="20">
        <v>19306</v>
      </c>
      <c r="I268" s="20">
        <v>26212</v>
      </c>
      <c r="J268" s="20">
        <v>5554</v>
      </c>
      <c r="K268" s="20">
        <v>1014</v>
      </c>
      <c r="L268" s="20">
        <v>352</v>
      </c>
      <c r="M268" s="20">
        <v>184416</v>
      </c>
    </row>
    <row r="269" spans="1:13" x14ac:dyDescent="0.3">
      <c r="A269" s="19">
        <v>2018</v>
      </c>
      <c r="B269" s="19" t="s">
        <v>24</v>
      </c>
      <c r="C269" s="19" t="s">
        <v>59</v>
      </c>
      <c r="D269" s="20">
        <v>327390</v>
      </c>
      <c r="E269" s="20">
        <v>60773</v>
      </c>
      <c r="F269" s="20">
        <v>8555</v>
      </c>
      <c r="G269" s="20">
        <v>21479</v>
      </c>
      <c r="H269" s="20">
        <v>77204</v>
      </c>
      <c r="I269" s="20">
        <v>99718</v>
      </c>
      <c r="J269" s="20">
        <v>15436</v>
      </c>
      <c r="K269" s="20">
        <v>5934</v>
      </c>
      <c r="L269" s="20">
        <v>56</v>
      </c>
      <c r="M269" s="20">
        <v>616545</v>
      </c>
    </row>
    <row r="270" spans="1:13" x14ac:dyDescent="0.3">
      <c r="A270" s="19">
        <v>2018</v>
      </c>
      <c r="B270" s="19" t="s">
        <v>25</v>
      </c>
      <c r="C270" s="19" t="s">
        <v>57</v>
      </c>
      <c r="D270" s="20">
        <v>463126</v>
      </c>
      <c r="E270" s="20">
        <v>227628</v>
      </c>
      <c r="F270" s="20">
        <v>82398</v>
      </c>
      <c r="G270" s="20">
        <v>140901</v>
      </c>
      <c r="H270" s="20">
        <v>132305</v>
      </c>
      <c r="I270" s="20">
        <v>126866</v>
      </c>
      <c r="J270" s="20">
        <v>24423</v>
      </c>
      <c r="K270" s="20">
        <v>15439</v>
      </c>
      <c r="L270" s="20">
        <v>159</v>
      </c>
      <c r="M270" s="20">
        <v>1213245</v>
      </c>
    </row>
    <row r="271" spans="1:13" x14ac:dyDescent="0.3">
      <c r="A271" s="19">
        <v>2018</v>
      </c>
      <c r="B271" s="19" t="s">
        <v>26</v>
      </c>
      <c r="C271" s="19" t="s">
        <v>60</v>
      </c>
      <c r="D271" s="20">
        <v>18111</v>
      </c>
      <c r="E271" s="20">
        <v>5746</v>
      </c>
      <c r="F271" s="20">
        <v>1877</v>
      </c>
      <c r="G271" s="20">
        <v>2730</v>
      </c>
      <c r="H271" s="20">
        <v>6218</v>
      </c>
      <c r="I271" s="20">
        <v>5499</v>
      </c>
      <c r="J271" s="20">
        <v>1342</v>
      </c>
      <c r="K271" s="20">
        <v>17</v>
      </c>
      <c r="L271" s="20">
        <v>0</v>
      </c>
      <c r="M271" s="20">
        <v>41540</v>
      </c>
    </row>
    <row r="272" spans="1:13" x14ac:dyDescent="0.3">
      <c r="A272" s="19">
        <v>2018</v>
      </c>
      <c r="B272" s="19" t="s">
        <v>27</v>
      </c>
      <c r="C272" s="19" t="s">
        <v>60</v>
      </c>
      <c r="D272" s="20">
        <v>777238</v>
      </c>
      <c r="E272" s="20">
        <v>274685</v>
      </c>
      <c r="F272" s="20">
        <v>63863</v>
      </c>
      <c r="G272" s="20">
        <v>179438</v>
      </c>
      <c r="H272" s="20">
        <v>94991</v>
      </c>
      <c r="I272" s="20">
        <v>100019</v>
      </c>
      <c r="J272" s="20">
        <v>35507</v>
      </c>
      <c r="K272" s="20">
        <v>13888</v>
      </c>
      <c r="L272" s="20">
        <v>157</v>
      </c>
      <c r="M272" s="20">
        <v>1539786</v>
      </c>
    </row>
    <row r="273" spans="1:13" x14ac:dyDescent="0.3">
      <c r="A273" s="19">
        <v>2018</v>
      </c>
      <c r="B273" s="19" t="s">
        <v>28</v>
      </c>
      <c r="C273" s="19" t="s">
        <v>59</v>
      </c>
      <c r="D273" s="20">
        <v>50771</v>
      </c>
      <c r="E273" s="20">
        <v>13296</v>
      </c>
      <c r="F273" s="20">
        <v>2523</v>
      </c>
      <c r="G273" s="20">
        <v>3708</v>
      </c>
      <c r="H273" s="20">
        <v>6001</v>
      </c>
      <c r="I273" s="20">
        <v>11941</v>
      </c>
      <c r="J273" s="20">
        <v>2646</v>
      </c>
      <c r="K273" s="20">
        <v>763</v>
      </c>
      <c r="L273" s="20">
        <v>8</v>
      </c>
      <c r="M273" s="20">
        <v>91657</v>
      </c>
    </row>
    <row r="274" spans="1:13" x14ac:dyDescent="0.3">
      <c r="A274" s="19">
        <v>2018</v>
      </c>
      <c r="B274" s="19" t="s">
        <v>29</v>
      </c>
      <c r="C274" s="19" t="s">
        <v>56</v>
      </c>
      <c r="D274" s="20">
        <v>2509675</v>
      </c>
      <c r="E274" s="20">
        <v>912034</v>
      </c>
      <c r="F274" s="20">
        <v>390836</v>
      </c>
      <c r="G274" s="20">
        <v>665833</v>
      </c>
      <c r="H274" s="20">
        <v>740721</v>
      </c>
      <c r="I274" s="20">
        <v>768523</v>
      </c>
      <c r="J274" s="20">
        <v>96978</v>
      </c>
      <c r="K274" s="20">
        <v>24454</v>
      </c>
      <c r="L274" s="20">
        <v>113</v>
      </c>
      <c r="M274" s="20">
        <v>6109167</v>
      </c>
    </row>
    <row r="275" spans="1:13" x14ac:dyDescent="0.3">
      <c r="A275" s="19">
        <v>2018</v>
      </c>
      <c r="B275" s="19" t="s">
        <v>30</v>
      </c>
      <c r="C275" s="19" t="s">
        <v>57</v>
      </c>
      <c r="D275" s="20">
        <v>612596</v>
      </c>
      <c r="E275" s="20">
        <v>223951</v>
      </c>
      <c r="F275" s="20">
        <v>58335</v>
      </c>
      <c r="G275" s="20">
        <v>173448</v>
      </c>
      <c r="H275" s="20">
        <v>171956</v>
      </c>
      <c r="I275" s="20">
        <v>157568</v>
      </c>
      <c r="J275" s="20">
        <v>30008</v>
      </c>
      <c r="K275" s="20">
        <v>11393</v>
      </c>
      <c r="L275" s="20">
        <v>143</v>
      </c>
      <c r="M275" s="20">
        <v>1439398</v>
      </c>
    </row>
    <row r="276" spans="1:13" x14ac:dyDescent="0.3">
      <c r="A276" s="19">
        <v>2018</v>
      </c>
      <c r="B276" s="19" t="s">
        <v>31</v>
      </c>
      <c r="C276" s="19" t="s">
        <v>59</v>
      </c>
      <c r="D276" s="20">
        <v>19932</v>
      </c>
      <c r="E276" s="20">
        <v>4022</v>
      </c>
      <c r="F276" s="20">
        <v>803</v>
      </c>
      <c r="G276" s="20">
        <v>989</v>
      </c>
      <c r="H276" s="20">
        <v>4454</v>
      </c>
      <c r="I276" s="20">
        <v>5885</v>
      </c>
      <c r="J276" s="20">
        <v>1132</v>
      </c>
      <c r="K276" s="20">
        <v>153</v>
      </c>
      <c r="L276" s="20">
        <v>0</v>
      </c>
      <c r="M276" s="20">
        <v>37370</v>
      </c>
    </row>
    <row r="277" spans="1:13" x14ac:dyDescent="0.3">
      <c r="A277" s="19">
        <v>2018</v>
      </c>
      <c r="B277" s="19" t="s">
        <v>32</v>
      </c>
      <c r="C277" s="19" t="s">
        <v>57</v>
      </c>
      <c r="D277" s="20">
        <v>48850</v>
      </c>
      <c r="E277" s="20">
        <v>22371</v>
      </c>
      <c r="F277" s="20">
        <v>8370</v>
      </c>
      <c r="G277" s="20">
        <v>11876</v>
      </c>
      <c r="H277" s="20">
        <v>18789</v>
      </c>
      <c r="I277" s="20">
        <v>14868</v>
      </c>
      <c r="J277" s="20">
        <v>2990</v>
      </c>
      <c r="K277" s="20">
        <v>3865</v>
      </c>
      <c r="L277" s="20">
        <v>287</v>
      </c>
      <c r="M277" s="20">
        <v>132266</v>
      </c>
    </row>
    <row r="278" spans="1:13" x14ac:dyDescent="0.3">
      <c r="A278" s="19">
        <v>2019</v>
      </c>
      <c r="B278" s="19" t="s">
        <v>10</v>
      </c>
      <c r="C278" s="19" t="s">
        <v>56</v>
      </c>
      <c r="D278" s="20">
        <v>8448763</v>
      </c>
      <c r="E278" s="20">
        <v>2776023</v>
      </c>
      <c r="F278" s="20">
        <v>623735</v>
      </c>
      <c r="G278" s="20">
        <v>1565592</v>
      </c>
      <c r="H278" s="20">
        <v>3429627</v>
      </c>
      <c r="I278" s="20">
        <v>3466755</v>
      </c>
      <c r="J278" s="20">
        <v>356094</v>
      </c>
      <c r="K278" s="20">
        <v>89111</v>
      </c>
      <c r="L278" s="20">
        <v>774</v>
      </c>
      <c r="M278" s="20">
        <v>20756474</v>
      </c>
    </row>
    <row r="279" spans="1:13" x14ac:dyDescent="0.3">
      <c r="A279" s="19">
        <v>2019</v>
      </c>
      <c r="B279" s="19" t="s">
        <v>11</v>
      </c>
      <c r="C279" s="19" t="s">
        <v>57</v>
      </c>
      <c r="D279" s="20">
        <v>74688</v>
      </c>
      <c r="E279" s="20">
        <v>31890</v>
      </c>
      <c r="F279" s="20">
        <v>5991</v>
      </c>
      <c r="G279" s="20">
        <v>16226</v>
      </c>
      <c r="H279" s="20">
        <v>23335</v>
      </c>
      <c r="I279" s="20">
        <v>18510</v>
      </c>
      <c r="J279" s="20">
        <v>4334</v>
      </c>
      <c r="K279" s="20">
        <v>1368</v>
      </c>
      <c r="L279" s="20">
        <v>621</v>
      </c>
      <c r="M279" s="20">
        <v>176963</v>
      </c>
    </row>
    <row r="280" spans="1:13" x14ac:dyDescent="0.3">
      <c r="A280" s="19">
        <v>2019</v>
      </c>
      <c r="B280" s="19" t="s">
        <v>12</v>
      </c>
      <c r="C280" s="19" t="s">
        <v>58</v>
      </c>
      <c r="D280" s="20">
        <v>1164380</v>
      </c>
      <c r="E280" s="20">
        <v>313103</v>
      </c>
      <c r="F280" s="20">
        <v>98413</v>
      </c>
      <c r="G280" s="20">
        <v>179049</v>
      </c>
      <c r="H280" s="20">
        <v>317966</v>
      </c>
      <c r="I280" s="20">
        <v>304830</v>
      </c>
      <c r="J280" s="20">
        <v>60310</v>
      </c>
      <c r="K280" s="20">
        <v>27345</v>
      </c>
      <c r="L280" s="20">
        <v>110</v>
      </c>
      <c r="M280" s="20">
        <v>2465506</v>
      </c>
    </row>
    <row r="281" spans="1:13" x14ac:dyDescent="0.3">
      <c r="A281" s="19">
        <v>2019</v>
      </c>
      <c r="B281" s="19" t="s">
        <v>13</v>
      </c>
      <c r="C281" s="19" t="s">
        <v>59</v>
      </c>
      <c r="D281" s="20">
        <v>84580</v>
      </c>
      <c r="E281" s="20">
        <v>24880</v>
      </c>
      <c r="F281" s="20">
        <v>5630</v>
      </c>
      <c r="G281" s="20">
        <v>10796</v>
      </c>
      <c r="H281" s="20">
        <v>25129</v>
      </c>
      <c r="I281" s="20">
        <v>30482</v>
      </c>
      <c r="J281" s="20">
        <v>4834</v>
      </c>
      <c r="K281" s="20">
        <v>1250</v>
      </c>
      <c r="L281" s="20">
        <v>259</v>
      </c>
      <c r="M281" s="20">
        <v>187840</v>
      </c>
    </row>
    <row r="282" spans="1:13" x14ac:dyDescent="0.3">
      <c r="A282" s="19">
        <v>2019</v>
      </c>
      <c r="B282" s="19" t="s">
        <v>14</v>
      </c>
      <c r="C282" s="19" t="s">
        <v>56</v>
      </c>
      <c r="D282" s="20">
        <v>1805120</v>
      </c>
      <c r="E282" s="20">
        <v>762203</v>
      </c>
      <c r="F282" s="20">
        <v>217840</v>
      </c>
      <c r="G282" s="20">
        <v>543488</v>
      </c>
      <c r="H282" s="20">
        <v>618771</v>
      </c>
      <c r="I282" s="20">
        <v>629922</v>
      </c>
      <c r="J282" s="20">
        <v>69662</v>
      </c>
      <c r="K282" s="20">
        <v>23861</v>
      </c>
      <c r="L282" s="20">
        <v>127</v>
      </c>
      <c r="M282" s="20">
        <v>4670994</v>
      </c>
    </row>
    <row r="283" spans="1:13" x14ac:dyDescent="0.3">
      <c r="A283" s="19">
        <v>2019</v>
      </c>
      <c r="B283" s="19" t="s">
        <v>15</v>
      </c>
      <c r="C283" s="19" t="s">
        <v>58</v>
      </c>
      <c r="D283" s="20">
        <v>2114321</v>
      </c>
      <c r="E283" s="20">
        <v>786380</v>
      </c>
      <c r="F283" s="20">
        <v>235410</v>
      </c>
      <c r="G283" s="20">
        <v>346056</v>
      </c>
      <c r="H283" s="20">
        <v>509156</v>
      </c>
      <c r="I283" s="20">
        <v>527813</v>
      </c>
      <c r="J283" s="20">
        <v>110714</v>
      </c>
      <c r="K283" s="20">
        <v>2151</v>
      </c>
      <c r="L283" s="20">
        <v>45</v>
      </c>
      <c r="M283" s="20">
        <v>4632046</v>
      </c>
    </row>
    <row r="284" spans="1:13" x14ac:dyDescent="0.3">
      <c r="A284" s="19">
        <v>2019</v>
      </c>
      <c r="B284" s="19" t="s">
        <v>16</v>
      </c>
      <c r="C284" s="19" t="s">
        <v>58</v>
      </c>
      <c r="D284" s="20">
        <v>1820017</v>
      </c>
      <c r="E284" s="20">
        <v>605469</v>
      </c>
      <c r="F284" s="20">
        <v>308146</v>
      </c>
      <c r="G284" s="20">
        <v>453894</v>
      </c>
      <c r="H284" s="20">
        <v>586226</v>
      </c>
      <c r="I284" s="20">
        <v>564687</v>
      </c>
      <c r="J284" s="20">
        <v>80959</v>
      </c>
      <c r="K284" s="20">
        <v>22569</v>
      </c>
      <c r="L284" s="20">
        <v>0</v>
      </c>
      <c r="M284" s="20">
        <v>4441967</v>
      </c>
    </row>
    <row r="285" spans="1:13" x14ac:dyDescent="0.3">
      <c r="A285" s="19">
        <v>2019</v>
      </c>
      <c r="B285" s="19" t="s">
        <v>17</v>
      </c>
      <c r="C285" s="19" t="s">
        <v>58</v>
      </c>
      <c r="D285" s="20">
        <v>741178</v>
      </c>
      <c r="E285" s="20">
        <v>261127</v>
      </c>
      <c r="F285" s="20">
        <v>61635</v>
      </c>
      <c r="G285" s="20">
        <v>168716</v>
      </c>
      <c r="H285" s="20">
        <v>202615</v>
      </c>
      <c r="I285" s="20">
        <v>179610</v>
      </c>
      <c r="J285" s="20">
        <v>37969</v>
      </c>
      <c r="K285" s="20">
        <v>8280</v>
      </c>
      <c r="L285" s="20">
        <v>231</v>
      </c>
      <c r="M285" s="20">
        <v>1661361</v>
      </c>
    </row>
    <row r="286" spans="1:13" x14ac:dyDescent="0.3">
      <c r="A286" s="19">
        <v>2019</v>
      </c>
      <c r="B286" s="19" t="s">
        <v>18</v>
      </c>
      <c r="C286" s="19" t="s">
        <v>57</v>
      </c>
      <c r="D286" s="20">
        <v>30290</v>
      </c>
      <c r="E286" s="20">
        <v>13698</v>
      </c>
      <c r="F286" s="20">
        <v>4225</v>
      </c>
      <c r="G286" s="20">
        <v>7709</v>
      </c>
      <c r="H286" s="20">
        <v>7739</v>
      </c>
      <c r="I286" s="20">
        <v>6853</v>
      </c>
      <c r="J286" s="20">
        <v>2143</v>
      </c>
      <c r="K286" s="20">
        <v>376</v>
      </c>
      <c r="L286" s="20">
        <v>28</v>
      </c>
      <c r="M286" s="20">
        <v>73061</v>
      </c>
    </row>
    <row r="287" spans="1:13" x14ac:dyDescent="0.3">
      <c r="A287" s="19">
        <v>2019</v>
      </c>
      <c r="B287" s="19" t="s">
        <v>19</v>
      </c>
      <c r="C287" s="19" t="s">
        <v>56</v>
      </c>
      <c r="D287" s="20">
        <v>1401584</v>
      </c>
      <c r="E287" s="20">
        <v>388182</v>
      </c>
      <c r="F287" s="20">
        <v>213896</v>
      </c>
      <c r="G287" s="20">
        <v>414796</v>
      </c>
      <c r="H287" s="20">
        <v>339636</v>
      </c>
      <c r="I287" s="20">
        <v>326502</v>
      </c>
      <c r="J287" s="20">
        <v>49484</v>
      </c>
      <c r="K287" s="20">
        <v>15041</v>
      </c>
      <c r="L287" s="20">
        <v>32</v>
      </c>
      <c r="M287" s="20">
        <v>3149153</v>
      </c>
    </row>
    <row r="288" spans="1:13" x14ac:dyDescent="0.3">
      <c r="A288" s="19">
        <v>2019</v>
      </c>
      <c r="B288" s="19" t="s">
        <v>20</v>
      </c>
      <c r="C288" s="19" t="s">
        <v>60</v>
      </c>
      <c r="D288" s="20">
        <v>73769</v>
      </c>
      <c r="E288" s="20">
        <v>27280</v>
      </c>
      <c r="F288" s="20">
        <v>6029</v>
      </c>
      <c r="G288" s="20">
        <v>10033</v>
      </c>
      <c r="H288" s="20">
        <v>19973</v>
      </c>
      <c r="I288" s="20">
        <v>19928</v>
      </c>
      <c r="J288" s="20">
        <v>4413</v>
      </c>
      <c r="K288" s="20">
        <v>462</v>
      </c>
      <c r="L288" s="20">
        <v>2</v>
      </c>
      <c r="M288" s="20">
        <v>161889</v>
      </c>
    </row>
    <row r="289" spans="1:13" x14ac:dyDescent="0.3">
      <c r="A289" s="19">
        <v>2019</v>
      </c>
      <c r="B289" s="19" t="s">
        <v>21</v>
      </c>
      <c r="C289" s="19" t="s">
        <v>60</v>
      </c>
      <c r="D289" s="20">
        <v>235800</v>
      </c>
      <c r="E289" s="20">
        <v>45982</v>
      </c>
      <c r="F289" s="20">
        <v>9643</v>
      </c>
      <c r="G289" s="20">
        <v>14631</v>
      </c>
      <c r="H289" s="20">
        <v>39154</v>
      </c>
      <c r="I289" s="20">
        <v>46329</v>
      </c>
      <c r="J289" s="20">
        <v>14792</v>
      </c>
      <c r="K289" s="20">
        <v>1813</v>
      </c>
      <c r="L289" s="20">
        <v>34</v>
      </c>
      <c r="M289" s="20">
        <v>408178</v>
      </c>
    </row>
    <row r="290" spans="1:13" x14ac:dyDescent="0.3">
      <c r="A290" s="19">
        <v>2019</v>
      </c>
      <c r="B290" s="19" t="s">
        <v>22</v>
      </c>
      <c r="C290" s="19" t="s">
        <v>58</v>
      </c>
      <c r="D290" s="20">
        <v>157146</v>
      </c>
      <c r="E290" s="20">
        <v>61943</v>
      </c>
      <c r="F290" s="20">
        <v>15827</v>
      </c>
      <c r="G290" s="20">
        <v>32925</v>
      </c>
      <c r="H290" s="20">
        <v>34433</v>
      </c>
      <c r="I290" s="20">
        <v>36561</v>
      </c>
      <c r="J290" s="20">
        <v>7605</v>
      </c>
      <c r="K290" s="20">
        <v>583</v>
      </c>
      <c r="L290" s="20">
        <v>2725</v>
      </c>
      <c r="M290" s="20">
        <v>349748</v>
      </c>
    </row>
    <row r="291" spans="1:13" x14ac:dyDescent="0.3">
      <c r="A291" s="19">
        <v>2019</v>
      </c>
      <c r="B291" s="19" t="s">
        <v>23</v>
      </c>
      <c r="C291" s="19" t="s">
        <v>59</v>
      </c>
      <c r="D291" s="20">
        <v>96837</v>
      </c>
      <c r="E291" s="20">
        <v>23955</v>
      </c>
      <c r="F291" s="20">
        <v>3238</v>
      </c>
      <c r="G291" s="20">
        <v>8615</v>
      </c>
      <c r="H291" s="20">
        <v>21677</v>
      </c>
      <c r="I291" s="20">
        <v>26664</v>
      </c>
      <c r="J291" s="20">
        <v>5427</v>
      </c>
      <c r="K291" s="20">
        <v>1060</v>
      </c>
      <c r="L291" s="20">
        <v>262</v>
      </c>
      <c r="M291" s="20">
        <v>187735</v>
      </c>
    </row>
    <row r="292" spans="1:13" x14ac:dyDescent="0.3">
      <c r="A292" s="19">
        <v>2019</v>
      </c>
      <c r="B292" s="19" t="s">
        <v>24</v>
      </c>
      <c r="C292" s="19" t="s">
        <v>59</v>
      </c>
      <c r="D292" s="20">
        <v>339325</v>
      </c>
      <c r="E292" s="20">
        <v>57259</v>
      </c>
      <c r="F292" s="20">
        <v>8550</v>
      </c>
      <c r="G292" s="20">
        <v>21609</v>
      </c>
      <c r="H292" s="20">
        <v>83428</v>
      </c>
      <c r="I292" s="20">
        <v>106233</v>
      </c>
      <c r="J292" s="20">
        <v>15577</v>
      </c>
      <c r="K292" s="20">
        <v>5713</v>
      </c>
      <c r="L292" s="20">
        <v>58</v>
      </c>
      <c r="M292" s="20">
        <v>637752</v>
      </c>
    </row>
    <row r="293" spans="1:13" x14ac:dyDescent="0.3">
      <c r="A293" s="19">
        <v>2019</v>
      </c>
      <c r="B293" s="19" t="s">
        <v>25</v>
      </c>
      <c r="C293" s="19" t="s">
        <v>57</v>
      </c>
      <c r="D293" s="20">
        <v>443577</v>
      </c>
      <c r="E293" s="20">
        <v>196716</v>
      </c>
      <c r="F293" s="20">
        <v>68002</v>
      </c>
      <c r="G293" s="20">
        <v>123471</v>
      </c>
      <c r="H293" s="20">
        <v>140043</v>
      </c>
      <c r="I293" s="20">
        <v>139597</v>
      </c>
      <c r="J293" s="20">
        <v>21716</v>
      </c>
      <c r="K293" s="20">
        <v>18056</v>
      </c>
      <c r="L293" s="20">
        <v>258</v>
      </c>
      <c r="M293" s="20">
        <v>1151436</v>
      </c>
    </row>
    <row r="294" spans="1:13" x14ac:dyDescent="0.3">
      <c r="A294" s="19">
        <v>2019</v>
      </c>
      <c r="B294" s="19" t="s">
        <v>26</v>
      </c>
      <c r="C294" s="19" t="s">
        <v>60</v>
      </c>
      <c r="D294" s="20">
        <v>19092</v>
      </c>
      <c r="E294" s="20">
        <v>5585</v>
      </c>
      <c r="F294" s="20">
        <v>1735</v>
      </c>
      <c r="G294" s="20">
        <v>2294</v>
      </c>
      <c r="H294" s="20">
        <v>6099</v>
      </c>
      <c r="I294" s="20">
        <v>5253</v>
      </c>
      <c r="J294" s="20">
        <v>1378</v>
      </c>
      <c r="K294" s="20">
        <v>7</v>
      </c>
      <c r="L294" s="20">
        <v>0</v>
      </c>
      <c r="M294" s="20">
        <v>41443</v>
      </c>
    </row>
    <row r="295" spans="1:13" x14ac:dyDescent="0.3">
      <c r="A295" s="19">
        <v>2019</v>
      </c>
      <c r="B295" s="19" t="s">
        <v>27</v>
      </c>
      <c r="C295" s="19" t="s">
        <v>60</v>
      </c>
      <c r="D295" s="20">
        <v>750049</v>
      </c>
      <c r="E295" s="20">
        <v>264580</v>
      </c>
      <c r="F295" s="20">
        <v>66064</v>
      </c>
      <c r="G295" s="20">
        <v>191977</v>
      </c>
      <c r="H295" s="20">
        <v>99427</v>
      </c>
      <c r="I295" s="20">
        <v>95234</v>
      </c>
      <c r="J295" s="20">
        <v>34889</v>
      </c>
      <c r="K295" s="20">
        <v>15275</v>
      </c>
      <c r="L295" s="20">
        <v>40</v>
      </c>
      <c r="M295" s="20">
        <v>1517535</v>
      </c>
    </row>
    <row r="296" spans="1:13" x14ac:dyDescent="0.3">
      <c r="A296" s="19">
        <v>2019</v>
      </c>
      <c r="B296" s="19" t="s">
        <v>28</v>
      </c>
      <c r="C296" s="19" t="s">
        <v>59</v>
      </c>
      <c r="D296" s="20">
        <v>52012</v>
      </c>
      <c r="E296" s="20">
        <v>14083</v>
      </c>
      <c r="F296" s="20">
        <v>2435</v>
      </c>
      <c r="G296" s="20">
        <v>3729</v>
      </c>
      <c r="H296" s="20">
        <v>8365</v>
      </c>
      <c r="I296" s="20">
        <v>12927</v>
      </c>
      <c r="J296" s="20">
        <v>2465</v>
      </c>
      <c r="K296" s="20">
        <v>625</v>
      </c>
      <c r="L296" s="20">
        <v>5</v>
      </c>
      <c r="M296" s="20">
        <v>96646</v>
      </c>
    </row>
    <row r="297" spans="1:13" x14ac:dyDescent="0.3">
      <c r="A297" s="19">
        <v>2019</v>
      </c>
      <c r="B297" s="19" t="s">
        <v>29</v>
      </c>
      <c r="C297" s="19" t="s">
        <v>56</v>
      </c>
      <c r="D297" s="20">
        <v>2462768</v>
      </c>
      <c r="E297" s="20">
        <v>876638</v>
      </c>
      <c r="F297" s="20">
        <v>385278</v>
      </c>
      <c r="G297" s="20">
        <v>692369</v>
      </c>
      <c r="H297" s="20">
        <v>763442</v>
      </c>
      <c r="I297" s="20">
        <v>773508</v>
      </c>
      <c r="J297" s="20">
        <v>95932</v>
      </c>
      <c r="K297" s="20">
        <v>23600</v>
      </c>
      <c r="L297" s="20">
        <v>181</v>
      </c>
      <c r="M297" s="20">
        <v>6073716</v>
      </c>
    </row>
    <row r="298" spans="1:13" x14ac:dyDescent="0.3">
      <c r="A298" s="19">
        <v>2019</v>
      </c>
      <c r="B298" s="19" t="s">
        <v>30</v>
      </c>
      <c r="C298" s="19" t="s">
        <v>57</v>
      </c>
      <c r="D298" s="20">
        <v>602750</v>
      </c>
      <c r="E298" s="20">
        <v>217345</v>
      </c>
      <c r="F298" s="20">
        <v>77120</v>
      </c>
      <c r="G298" s="20">
        <v>190668</v>
      </c>
      <c r="H298" s="20">
        <v>169074</v>
      </c>
      <c r="I298" s="20">
        <v>158647</v>
      </c>
      <c r="J298" s="20">
        <v>29224</v>
      </c>
      <c r="K298" s="20">
        <v>13788</v>
      </c>
      <c r="L298" s="20">
        <v>25</v>
      </c>
      <c r="M298" s="20">
        <v>1458641</v>
      </c>
    </row>
    <row r="299" spans="1:13" x14ac:dyDescent="0.3">
      <c r="A299" s="19">
        <v>2019</v>
      </c>
      <c r="B299" s="19" t="s">
        <v>31</v>
      </c>
      <c r="C299" s="19" t="s">
        <v>59</v>
      </c>
      <c r="D299" s="20">
        <v>21238</v>
      </c>
      <c r="E299" s="20">
        <v>4459</v>
      </c>
      <c r="F299" s="20">
        <v>1753</v>
      </c>
      <c r="G299" s="20">
        <v>1060</v>
      </c>
      <c r="H299" s="20">
        <v>4216</v>
      </c>
      <c r="I299" s="20">
        <v>5922</v>
      </c>
      <c r="J299" s="20">
        <v>1240</v>
      </c>
      <c r="K299" s="20">
        <v>137</v>
      </c>
      <c r="L299" s="20">
        <v>0</v>
      </c>
      <c r="M299" s="20">
        <v>40025</v>
      </c>
    </row>
    <row r="300" spans="1:13" x14ac:dyDescent="0.3">
      <c r="A300" s="19">
        <v>2019</v>
      </c>
      <c r="B300" s="19" t="s">
        <v>32</v>
      </c>
      <c r="C300" s="19" t="s">
        <v>57</v>
      </c>
      <c r="D300" s="20">
        <v>48090</v>
      </c>
      <c r="E300" s="20">
        <v>17985</v>
      </c>
      <c r="F300" s="20">
        <v>5360</v>
      </c>
      <c r="G300" s="20">
        <v>10209</v>
      </c>
      <c r="H300" s="20">
        <v>17057</v>
      </c>
      <c r="I300" s="20">
        <v>15259</v>
      </c>
      <c r="J300" s="20">
        <v>2929</v>
      </c>
      <c r="K300" s="20">
        <v>3765</v>
      </c>
      <c r="L300" s="20">
        <v>36</v>
      </c>
      <c r="M300" s="20">
        <v>120690</v>
      </c>
    </row>
    <row r="301" spans="1:13" x14ac:dyDescent="0.3">
      <c r="A301" s="19">
        <v>2020</v>
      </c>
      <c r="B301" s="19" t="s">
        <v>10</v>
      </c>
      <c r="C301" s="19" t="s">
        <v>56</v>
      </c>
      <c r="D301" s="20">
        <v>8534988</v>
      </c>
      <c r="E301" s="20">
        <v>2787658</v>
      </c>
      <c r="F301" s="20">
        <v>567064</v>
      </c>
      <c r="G301" s="20">
        <v>1555032</v>
      </c>
      <c r="H301" s="20">
        <v>3217905</v>
      </c>
      <c r="I301" s="20">
        <v>3287644</v>
      </c>
      <c r="J301" s="20">
        <v>389869</v>
      </c>
      <c r="K301" s="20">
        <v>107253</v>
      </c>
      <c r="L301" s="20">
        <v>244</v>
      </c>
      <c r="M301" s="20">
        <v>20447657</v>
      </c>
    </row>
    <row r="302" spans="1:13" x14ac:dyDescent="0.3">
      <c r="A302" s="19">
        <v>2020</v>
      </c>
      <c r="B302" s="19" t="s">
        <v>11</v>
      </c>
      <c r="C302" s="19" t="s">
        <v>57</v>
      </c>
      <c r="D302" s="20">
        <v>74379</v>
      </c>
      <c r="E302" s="20">
        <v>30888</v>
      </c>
      <c r="F302" s="20">
        <v>4623</v>
      </c>
      <c r="G302" s="20">
        <v>12735</v>
      </c>
      <c r="H302" s="20">
        <v>20906</v>
      </c>
      <c r="I302" s="20">
        <v>17568</v>
      </c>
      <c r="J302" s="20">
        <v>4340</v>
      </c>
      <c r="K302" s="20">
        <v>2590</v>
      </c>
      <c r="L302" s="20">
        <v>38</v>
      </c>
      <c r="M302" s="20">
        <v>168067</v>
      </c>
    </row>
    <row r="303" spans="1:13" x14ac:dyDescent="0.3">
      <c r="A303" s="19">
        <v>2020</v>
      </c>
      <c r="B303" s="19" t="s">
        <v>12</v>
      </c>
      <c r="C303" s="19" t="s">
        <v>58</v>
      </c>
      <c r="D303" s="20">
        <v>1127351</v>
      </c>
      <c r="E303" s="20">
        <v>291801</v>
      </c>
      <c r="F303" s="20">
        <v>76010</v>
      </c>
      <c r="G303" s="20">
        <v>145366</v>
      </c>
      <c r="H303" s="20">
        <v>278760</v>
      </c>
      <c r="I303" s="20">
        <v>284974</v>
      </c>
      <c r="J303" s="20">
        <v>57978</v>
      </c>
      <c r="K303" s="20">
        <v>24917</v>
      </c>
      <c r="L303" s="20">
        <v>55</v>
      </c>
      <c r="M303" s="20">
        <v>2287212</v>
      </c>
    </row>
    <row r="304" spans="1:13" x14ac:dyDescent="0.3">
      <c r="A304" s="19">
        <v>2020</v>
      </c>
      <c r="B304" s="19" t="s">
        <v>13</v>
      </c>
      <c r="C304" s="19" t="s">
        <v>59</v>
      </c>
      <c r="D304" s="20">
        <v>85195</v>
      </c>
      <c r="E304" s="20">
        <v>27766</v>
      </c>
      <c r="F304" s="20">
        <v>4772</v>
      </c>
      <c r="G304" s="20">
        <v>13909</v>
      </c>
      <c r="H304" s="20">
        <v>24390</v>
      </c>
      <c r="I304" s="20">
        <v>26623</v>
      </c>
      <c r="J304" s="20">
        <v>4690</v>
      </c>
      <c r="K304" s="20">
        <v>902</v>
      </c>
      <c r="L304" s="20">
        <v>213</v>
      </c>
      <c r="M304" s="20">
        <v>188460</v>
      </c>
    </row>
    <row r="305" spans="1:13" x14ac:dyDescent="0.3">
      <c r="A305" s="19">
        <v>2020</v>
      </c>
      <c r="B305" s="19" t="s">
        <v>14</v>
      </c>
      <c r="C305" s="19" t="s">
        <v>56</v>
      </c>
      <c r="D305" s="20">
        <v>1776197</v>
      </c>
      <c r="E305" s="20">
        <v>760101</v>
      </c>
      <c r="F305" s="20">
        <v>197534</v>
      </c>
      <c r="G305" s="20">
        <v>557316</v>
      </c>
      <c r="H305" s="20">
        <v>616906</v>
      </c>
      <c r="I305" s="20">
        <v>630535</v>
      </c>
      <c r="J305" s="20">
        <v>68347</v>
      </c>
      <c r="K305" s="20">
        <v>24930</v>
      </c>
      <c r="L305" s="20">
        <v>106</v>
      </c>
      <c r="M305" s="20">
        <v>4631972</v>
      </c>
    </row>
    <row r="306" spans="1:13" x14ac:dyDescent="0.3">
      <c r="A306" s="19">
        <v>2020</v>
      </c>
      <c r="B306" s="19" t="s">
        <v>15</v>
      </c>
      <c r="C306" s="19" t="s">
        <v>58</v>
      </c>
      <c r="D306" s="20">
        <v>2107524</v>
      </c>
      <c r="E306" s="20">
        <v>793181</v>
      </c>
      <c r="F306" s="20">
        <v>235995</v>
      </c>
      <c r="G306" s="20">
        <v>375806</v>
      </c>
      <c r="H306" s="20">
        <v>465168</v>
      </c>
      <c r="I306" s="20">
        <v>476767</v>
      </c>
      <c r="J306" s="20">
        <v>112003</v>
      </c>
      <c r="K306" s="20">
        <v>2943</v>
      </c>
      <c r="L306" s="20">
        <v>0</v>
      </c>
      <c r="M306" s="20">
        <v>4569387</v>
      </c>
    </row>
    <row r="307" spans="1:13" x14ac:dyDescent="0.3">
      <c r="A307" s="19">
        <v>2020</v>
      </c>
      <c r="B307" s="19" t="s">
        <v>16</v>
      </c>
      <c r="C307" s="19" t="s">
        <v>58</v>
      </c>
      <c r="D307" s="20">
        <v>1877173</v>
      </c>
      <c r="E307" s="20">
        <v>595531</v>
      </c>
      <c r="F307" s="20">
        <v>339578</v>
      </c>
      <c r="G307" s="20">
        <v>459473</v>
      </c>
      <c r="H307" s="20">
        <v>558037</v>
      </c>
      <c r="I307" s="20">
        <v>533199</v>
      </c>
      <c r="J307" s="20">
        <v>87876</v>
      </c>
      <c r="K307" s="20">
        <v>23020</v>
      </c>
      <c r="L307" s="20">
        <v>0</v>
      </c>
      <c r="M307" s="20">
        <v>4473887</v>
      </c>
    </row>
    <row r="308" spans="1:13" x14ac:dyDescent="0.3">
      <c r="A308" s="19">
        <v>2020</v>
      </c>
      <c r="B308" s="19" t="s">
        <v>17</v>
      </c>
      <c r="C308" s="19" t="s">
        <v>58</v>
      </c>
      <c r="D308" s="20">
        <v>712011</v>
      </c>
      <c r="E308" s="20">
        <v>233520</v>
      </c>
      <c r="F308" s="20">
        <v>55571</v>
      </c>
      <c r="G308" s="20">
        <v>132984</v>
      </c>
      <c r="H308" s="20">
        <v>176076</v>
      </c>
      <c r="I308" s="20">
        <v>169669</v>
      </c>
      <c r="J308" s="20">
        <v>36810</v>
      </c>
      <c r="K308" s="20">
        <v>7068</v>
      </c>
      <c r="L308" s="20">
        <v>397</v>
      </c>
      <c r="M308" s="20">
        <v>1524106</v>
      </c>
    </row>
    <row r="309" spans="1:13" x14ac:dyDescent="0.3">
      <c r="A309" s="19">
        <v>2020</v>
      </c>
      <c r="B309" s="19" t="s">
        <v>18</v>
      </c>
      <c r="C309" s="19" t="s">
        <v>57</v>
      </c>
      <c r="D309" s="20">
        <v>25594</v>
      </c>
      <c r="E309" s="20">
        <v>12245</v>
      </c>
      <c r="F309" s="20">
        <v>3789</v>
      </c>
      <c r="G309" s="20">
        <v>6767</v>
      </c>
      <c r="H309" s="20">
        <v>6020</v>
      </c>
      <c r="I309" s="20">
        <v>5730</v>
      </c>
      <c r="J309" s="20">
        <v>1793</v>
      </c>
      <c r="K309" s="20">
        <v>442</v>
      </c>
      <c r="L309" s="20">
        <v>18</v>
      </c>
      <c r="M309" s="20">
        <v>62398</v>
      </c>
    </row>
    <row r="310" spans="1:13" x14ac:dyDescent="0.3">
      <c r="A310" s="19">
        <v>2020</v>
      </c>
      <c r="B310" s="19" t="s">
        <v>19</v>
      </c>
      <c r="C310" s="19" t="s">
        <v>56</v>
      </c>
      <c r="D310" s="20">
        <v>1364567</v>
      </c>
      <c r="E310" s="20">
        <v>399328</v>
      </c>
      <c r="F310" s="20">
        <v>217120</v>
      </c>
      <c r="G310" s="20">
        <v>414074</v>
      </c>
      <c r="H310" s="20">
        <v>344205</v>
      </c>
      <c r="I310" s="20">
        <v>322892</v>
      </c>
      <c r="J310" s="20">
        <v>47275</v>
      </c>
      <c r="K310" s="20">
        <v>15956</v>
      </c>
      <c r="L310" s="20">
        <v>22</v>
      </c>
      <c r="M310" s="20">
        <v>3125439</v>
      </c>
    </row>
    <row r="311" spans="1:13" x14ac:dyDescent="0.3">
      <c r="A311" s="19">
        <v>2020</v>
      </c>
      <c r="B311" s="19" t="s">
        <v>20</v>
      </c>
      <c r="C311" s="19" t="s">
        <v>60</v>
      </c>
      <c r="D311" s="20">
        <v>76120</v>
      </c>
      <c r="E311" s="20">
        <v>25802</v>
      </c>
      <c r="F311" s="20">
        <v>3459</v>
      </c>
      <c r="G311" s="20">
        <v>11561</v>
      </c>
      <c r="H311" s="20">
        <v>21826</v>
      </c>
      <c r="I311" s="20">
        <v>21357</v>
      </c>
      <c r="J311" s="20">
        <v>4579</v>
      </c>
      <c r="K311" s="20">
        <v>415</v>
      </c>
      <c r="L311" s="20">
        <v>0</v>
      </c>
      <c r="M311" s="20">
        <v>165119</v>
      </c>
    </row>
    <row r="312" spans="1:13" x14ac:dyDescent="0.3">
      <c r="A312" s="19">
        <v>2020</v>
      </c>
      <c r="B312" s="19" t="s">
        <v>21</v>
      </c>
      <c r="C312" s="19" t="s">
        <v>60</v>
      </c>
      <c r="D312" s="20">
        <v>215467</v>
      </c>
      <c r="E312" s="20">
        <v>39944</v>
      </c>
      <c r="F312" s="20">
        <v>8971</v>
      </c>
      <c r="G312" s="20">
        <v>15079</v>
      </c>
      <c r="H312" s="20">
        <v>32307</v>
      </c>
      <c r="I312" s="20">
        <v>38812</v>
      </c>
      <c r="J312" s="20">
        <v>13434</v>
      </c>
      <c r="K312" s="20">
        <v>2055</v>
      </c>
      <c r="L312" s="20">
        <v>64</v>
      </c>
      <c r="M312" s="20">
        <v>366133</v>
      </c>
    </row>
    <row r="313" spans="1:13" x14ac:dyDescent="0.3">
      <c r="A313" s="19">
        <v>2020</v>
      </c>
      <c r="B313" s="19" t="s">
        <v>22</v>
      </c>
      <c r="C313" s="19" t="s">
        <v>58</v>
      </c>
      <c r="D313" s="20">
        <v>163124</v>
      </c>
      <c r="E313" s="20">
        <v>67488</v>
      </c>
      <c r="F313" s="20">
        <v>13914</v>
      </c>
      <c r="G313" s="20">
        <v>35847</v>
      </c>
      <c r="H313" s="20">
        <v>36376</v>
      </c>
      <c r="I313" s="20">
        <v>39320</v>
      </c>
      <c r="J313" s="20">
        <v>8308</v>
      </c>
      <c r="K313" s="20">
        <v>801</v>
      </c>
      <c r="L313" s="20">
        <v>2208</v>
      </c>
      <c r="M313" s="20">
        <v>367386</v>
      </c>
    </row>
    <row r="314" spans="1:13" x14ac:dyDescent="0.3">
      <c r="A314" s="19">
        <v>2020</v>
      </c>
      <c r="B314" s="19" t="s">
        <v>23</v>
      </c>
      <c r="C314" s="19" t="s">
        <v>59</v>
      </c>
      <c r="D314" s="20">
        <v>92611</v>
      </c>
      <c r="E314" s="20">
        <v>25399</v>
      </c>
      <c r="F314" s="20">
        <v>2899</v>
      </c>
      <c r="G314" s="20">
        <v>9339</v>
      </c>
      <c r="H314" s="20">
        <v>21051</v>
      </c>
      <c r="I314" s="20">
        <v>26623</v>
      </c>
      <c r="J314" s="20">
        <v>5210</v>
      </c>
      <c r="K314" s="20">
        <v>870</v>
      </c>
      <c r="L314" s="20">
        <v>260</v>
      </c>
      <c r="M314" s="20">
        <v>184262</v>
      </c>
    </row>
    <row r="315" spans="1:13" x14ac:dyDescent="0.3">
      <c r="A315" s="19">
        <v>2020</v>
      </c>
      <c r="B315" s="19" t="s">
        <v>24</v>
      </c>
      <c r="C315" s="19" t="s">
        <v>59</v>
      </c>
      <c r="D315" s="20">
        <v>341428</v>
      </c>
      <c r="E315" s="20">
        <v>55974</v>
      </c>
      <c r="F315" s="20">
        <v>7155</v>
      </c>
      <c r="G315" s="20">
        <v>18270</v>
      </c>
      <c r="H315" s="20">
        <v>85912</v>
      </c>
      <c r="I315" s="20">
        <v>106277</v>
      </c>
      <c r="J315" s="20">
        <v>15232</v>
      </c>
      <c r="K315" s="20">
        <v>5360</v>
      </c>
      <c r="L315" s="20">
        <v>26</v>
      </c>
      <c r="M315" s="20">
        <v>635634</v>
      </c>
    </row>
    <row r="316" spans="1:13" x14ac:dyDescent="0.3">
      <c r="A316" s="19">
        <v>2020</v>
      </c>
      <c r="B316" s="19" t="s">
        <v>25</v>
      </c>
      <c r="C316" s="19" t="s">
        <v>57</v>
      </c>
      <c r="D316" s="20">
        <v>422192</v>
      </c>
      <c r="E316" s="20">
        <v>181487</v>
      </c>
      <c r="F316" s="20">
        <v>61778</v>
      </c>
      <c r="G316" s="20">
        <v>102017</v>
      </c>
      <c r="H316" s="20">
        <v>123421</v>
      </c>
      <c r="I316" s="20">
        <v>139422</v>
      </c>
      <c r="J316" s="20">
        <v>20837</v>
      </c>
      <c r="K316" s="20">
        <v>18707</v>
      </c>
      <c r="L316" s="20">
        <v>473</v>
      </c>
      <c r="M316" s="20">
        <v>1070334</v>
      </c>
    </row>
    <row r="317" spans="1:13" x14ac:dyDescent="0.3">
      <c r="A317" s="19">
        <v>2020</v>
      </c>
      <c r="B317" s="19" t="s">
        <v>26</v>
      </c>
      <c r="C317" s="19" t="s">
        <v>60</v>
      </c>
      <c r="D317" s="20">
        <v>17052</v>
      </c>
      <c r="E317" s="20">
        <v>5212</v>
      </c>
      <c r="F317" s="20">
        <v>1164</v>
      </c>
      <c r="G317" s="20">
        <v>1821</v>
      </c>
      <c r="H317" s="20">
        <v>5198</v>
      </c>
      <c r="I317" s="20">
        <v>4700</v>
      </c>
      <c r="J317" s="20">
        <v>1174</v>
      </c>
      <c r="K317" s="20">
        <v>16</v>
      </c>
      <c r="L317" s="20">
        <v>3</v>
      </c>
      <c r="M317" s="20">
        <v>36340</v>
      </c>
    </row>
    <row r="318" spans="1:13" x14ac:dyDescent="0.3">
      <c r="A318" s="19">
        <v>2020</v>
      </c>
      <c r="B318" s="19" t="s">
        <v>27</v>
      </c>
      <c r="C318" s="19" t="s">
        <v>60</v>
      </c>
      <c r="D318" s="20">
        <v>720437</v>
      </c>
      <c r="E318" s="20">
        <v>232346</v>
      </c>
      <c r="F318" s="20">
        <v>64427</v>
      </c>
      <c r="G318" s="20">
        <v>161903</v>
      </c>
      <c r="H318" s="20">
        <v>88901</v>
      </c>
      <c r="I318" s="20">
        <v>93109</v>
      </c>
      <c r="J318" s="20">
        <v>33899</v>
      </c>
      <c r="K318" s="20">
        <v>14617</v>
      </c>
      <c r="L318" s="20">
        <v>50</v>
      </c>
      <c r="M318" s="20">
        <v>1409689</v>
      </c>
    </row>
    <row r="319" spans="1:13" x14ac:dyDescent="0.3">
      <c r="A319" s="19">
        <v>2020</v>
      </c>
      <c r="B319" s="19" t="s">
        <v>28</v>
      </c>
      <c r="C319" s="19" t="s">
        <v>59</v>
      </c>
      <c r="D319" s="20">
        <v>49965</v>
      </c>
      <c r="E319" s="20">
        <v>13394</v>
      </c>
      <c r="F319" s="20">
        <v>2714</v>
      </c>
      <c r="G319" s="20">
        <v>4013</v>
      </c>
      <c r="H319" s="20">
        <v>6532</v>
      </c>
      <c r="I319" s="20">
        <v>11319</v>
      </c>
      <c r="J319" s="20">
        <v>2503</v>
      </c>
      <c r="K319" s="20">
        <v>507</v>
      </c>
      <c r="L319" s="20">
        <v>3</v>
      </c>
      <c r="M319" s="20">
        <v>90950</v>
      </c>
    </row>
    <row r="320" spans="1:13" x14ac:dyDescent="0.3">
      <c r="A320" s="19">
        <v>2020</v>
      </c>
      <c r="B320" s="19" t="s">
        <v>29</v>
      </c>
      <c r="C320" s="19" t="s">
        <v>56</v>
      </c>
      <c r="D320" s="20">
        <v>2459957</v>
      </c>
      <c r="E320" s="20">
        <v>879069</v>
      </c>
      <c r="F320" s="20">
        <v>401212</v>
      </c>
      <c r="G320" s="20">
        <v>704601</v>
      </c>
      <c r="H320" s="20">
        <v>784132</v>
      </c>
      <c r="I320" s="20">
        <v>789167</v>
      </c>
      <c r="J320" s="20">
        <v>94169</v>
      </c>
      <c r="K320" s="20">
        <v>28025</v>
      </c>
      <c r="L320" s="20">
        <v>279</v>
      </c>
      <c r="M320" s="20">
        <v>6140611</v>
      </c>
    </row>
    <row r="321" spans="1:13" x14ac:dyDescent="0.3">
      <c r="A321" s="19">
        <v>2020</v>
      </c>
      <c r="B321" s="19" t="s">
        <v>30</v>
      </c>
      <c r="C321" s="19" t="s">
        <v>57</v>
      </c>
      <c r="D321" s="20">
        <v>590544</v>
      </c>
      <c r="E321" s="20">
        <v>213890</v>
      </c>
      <c r="F321" s="20">
        <v>66923</v>
      </c>
      <c r="G321" s="20">
        <v>163429</v>
      </c>
      <c r="H321" s="20">
        <v>175378</v>
      </c>
      <c r="I321" s="20">
        <v>149007</v>
      </c>
      <c r="J321" s="20">
        <v>28243</v>
      </c>
      <c r="K321" s="20">
        <v>13343</v>
      </c>
      <c r="L321" s="20">
        <v>132</v>
      </c>
      <c r="M321" s="20">
        <v>1400889</v>
      </c>
    </row>
    <row r="322" spans="1:13" x14ac:dyDescent="0.3">
      <c r="A322" s="19">
        <v>2020</v>
      </c>
      <c r="B322" s="19" t="s">
        <v>31</v>
      </c>
      <c r="C322" s="19" t="s">
        <v>59</v>
      </c>
      <c r="D322" s="20">
        <v>22187</v>
      </c>
      <c r="E322" s="20">
        <v>4596</v>
      </c>
      <c r="F322" s="20">
        <v>1067</v>
      </c>
      <c r="G322" s="20">
        <v>802</v>
      </c>
      <c r="H322" s="20">
        <v>5438</v>
      </c>
      <c r="I322" s="20">
        <v>6250</v>
      </c>
      <c r="J322" s="20">
        <v>1253</v>
      </c>
      <c r="K322" s="20">
        <v>242</v>
      </c>
      <c r="L322" s="20">
        <v>0</v>
      </c>
      <c r="M322" s="20">
        <v>41835</v>
      </c>
    </row>
    <row r="323" spans="1:13" x14ac:dyDescent="0.3">
      <c r="A323" s="19">
        <v>2020</v>
      </c>
      <c r="B323" s="19" t="s">
        <v>32</v>
      </c>
      <c r="C323" s="19" t="s">
        <v>57</v>
      </c>
      <c r="D323" s="20">
        <v>48255</v>
      </c>
      <c r="E323" s="20">
        <v>21998</v>
      </c>
      <c r="F323" s="20">
        <v>6695</v>
      </c>
      <c r="G323" s="20">
        <v>13365</v>
      </c>
      <c r="H323" s="20">
        <v>14951</v>
      </c>
      <c r="I323" s="20">
        <v>16618</v>
      </c>
      <c r="J323" s="20">
        <v>2774</v>
      </c>
      <c r="K323" s="20">
        <v>5023</v>
      </c>
      <c r="L323" s="20">
        <v>88</v>
      </c>
      <c r="M323" s="20">
        <v>129767</v>
      </c>
    </row>
    <row r="324" spans="1:13" x14ac:dyDescent="0.3">
      <c r="A324" s="19">
        <v>2021</v>
      </c>
      <c r="B324" s="19" t="s">
        <v>10</v>
      </c>
      <c r="C324" s="19" t="s">
        <v>56</v>
      </c>
      <c r="D324" s="20">
        <v>8245597</v>
      </c>
      <c r="E324" s="20">
        <v>2765726</v>
      </c>
      <c r="F324" s="20">
        <v>562140</v>
      </c>
      <c r="G324" s="20">
        <v>1467527</v>
      </c>
      <c r="H324" s="20">
        <v>3282922</v>
      </c>
      <c r="I324" s="20">
        <v>3352240</v>
      </c>
      <c r="J324" s="20">
        <v>327322</v>
      </c>
      <c r="K324" s="20">
        <v>110232</v>
      </c>
      <c r="L324" s="20">
        <v>216</v>
      </c>
      <c r="M324" s="20">
        <v>20113922</v>
      </c>
    </row>
    <row r="325" spans="1:13" x14ac:dyDescent="0.3">
      <c r="A325" s="19">
        <v>2021</v>
      </c>
      <c r="B325" s="19" t="s">
        <v>11</v>
      </c>
      <c r="C325" s="19" t="s">
        <v>57</v>
      </c>
      <c r="D325" s="20">
        <v>67917</v>
      </c>
      <c r="E325" s="20">
        <v>31157</v>
      </c>
      <c r="F325" s="20">
        <v>3415</v>
      </c>
      <c r="G325" s="20">
        <v>11525</v>
      </c>
      <c r="H325" s="20">
        <v>18108</v>
      </c>
      <c r="I325" s="20">
        <v>14264</v>
      </c>
      <c r="J325" s="20">
        <v>3940</v>
      </c>
      <c r="K325" s="20">
        <v>1602</v>
      </c>
      <c r="L325" s="20">
        <v>45</v>
      </c>
      <c r="M325" s="20">
        <v>151973</v>
      </c>
    </row>
    <row r="326" spans="1:13" x14ac:dyDescent="0.3">
      <c r="A326" s="19">
        <v>2021</v>
      </c>
      <c r="B326" s="19" t="s">
        <v>12</v>
      </c>
      <c r="C326" s="19" t="s">
        <v>58</v>
      </c>
      <c r="D326" s="20">
        <v>1123080</v>
      </c>
      <c r="E326" s="20">
        <v>300581</v>
      </c>
      <c r="F326" s="20">
        <v>83683</v>
      </c>
      <c r="G326" s="20">
        <v>145362</v>
      </c>
      <c r="H326" s="20">
        <v>279929</v>
      </c>
      <c r="I326" s="20">
        <v>268738</v>
      </c>
      <c r="J326" s="20">
        <v>57270</v>
      </c>
      <c r="K326" s="20">
        <v>28951</v>
      </c>
      <c r="L326" s="20">
        <v>67</v>
      </c>
      <c r="M326" s="20">
        <v>2287661</v>
      </c>
    </row>
    <row r="327" spans="1:13" x14ac:dyDescent="0.3">
      <c r="A327" s="19">
        <v>2021</v>
      </c>
      <c r="B327" s="19" t="s">
        <v>13</v>
      </c>
      <c r="C327" s="19" t="s">
        <v>59</v>
      </c>
      <c r="D327" s="20">
        <v>87514</v>
      </c>
      <c r="E327" s="20">
        <v>27574</v>
      </c>
      <c r="F327" s="20">
        <v>5231</v>
      </c>
      <c r="G327" s="20">
        <v>11944</v>
      </c>
      <c r="H327" s="20">
        <v>24907</v>
      </c>
      <c r="I327" s="20">
        <v>28378</v>
      </c>
      <c r="J327" s="20">
        <v>4748</v>
      </c>
      <c r="K327" s="20">
        <v>1182</v>
      </c>
      <c r="L327" s="20">
        <v>237</v>
      </c>
      <c r="M327" s="20">
        <v>191715</v>
      </c>
    </row>
    <row r="328" spans="1:13" x14ac:dyDescent="0.3">
      <c r="A328" s="19">
        <v>2021</v>
      </c>
      <c r="B328" s="19" t="s">
        <v>14</v>
      </c>
      <c r="C328" s="19" t="s">
        <v>56</v>
      </c>
      <c r="D328" s="20">
        <v>1852962</v>
      </c>
      <c r="E328" s="20">
        <v>763323</v>
      </c>
      <c r="F328" s="20">
        <v>201319</v>
      </c>
      <c r="G328" s="20">
        <v>550123</v>
      </c>
      <c r="H328" s="20">
        <v>630558</v>
      </c>
      <c r="I328" s="20">
        <v>637905</v>
      </c>
      <c r="J328" s="20">
        <v>67244</v>
      </c>
      <c r="K328" s="20">
        <v>26665</v>
      </c>
      <c r="L328" s="20">
        <v>35</v>
      </c>
      <c r="M328" s="20">
        <v>4730134</v>
      </c>
    </row>
    <row r="329" spans="1:13" x14ac:dyDescent="0.3">
      <c r="A329" s="19">
        <v>2021</v>
      </c>
      <c r="B329" s="19" t="s">
        <v>15</v>
      </c>
      <c r="C329" s="19" t="s">
        <v>58</v>
      </c>
      <c r="D329" s="20">
        <v>2011798</v>
      </c>
      <c r="E329" s="20">
        <v>775229</v>
      </c>
      <c r="F329" s="20">
        <v>247648</v>
      </c>
      <c r="G329" s="20">
        <v>368168</v>
      </c>
      <c r="H329" s="20">
        <v>475851</v>
      </c>
      <c r="I329" s="20">
        <v>495593</v>
      </c>
      <c r="J329" s="20">
        <v>104369</v>
      </c>
      <c r="K329" s="20">
        <v>15119</v>
      </c>
      <c r="L329" s="20">
        <v>2</v>
      </c>
      <c r="M329" s="20">
        <v>4493777</v>
      </c>
    </row>
    <row r="330" spans="1:13" x14ac:dyDescent="0.3">
      <c r="A330" s="19">
        <v>2021</v>
      </c>
      <c r="B330" s="19" t="s">
        <v>16</v>
      </c>
      <c r="C330" s="19" t="s">
        <v>58</v>
      </c>
      <c r="D330" s="20">
        <v>1823360</v>
      </c>
      <c r="E330" s="20">
        <v>598786</v>
      </c>
      <c r="F330" s="20">
        <v>362234</v>
      </c>
      <c r="G330" s="20">
        <v>446957</v>
      </c>
      <c r="H330" s="20">
        <v>534218</v>
      </c>
      <c r="I330" s="20">
        <v>513844</v>
      </c>
      <c r="J330" s="20">
        <v>76888</v>
      </c>
      <c r="K330" s="20">
        <v>23769</v>
      </c>
      <c r="L330" s="20">
        <v>0</v>
      </c>
      <c r="M330" s="20">
        <v>4380056</v>
      </c>
    </row>
    <row r="331" spans="1:13" x14ac:dyDescent="0.3">
      <c r="A331" s="19">
        <v>2021</v>
      </c>
      <c r="B331" s="19" t="s">
        <v>17</v>
      </c>
      <c r="C331" s="19" t="s">
        <v>58</v>
      </c>
      <c r="D331" s="20">
        <v>710280</v>
      </c>
      <c r="E331" s="20">
        <v>258131</v>
      </c>
      <c r="F331" s="20">
        <v>56549</v>
      </c>
      <c r="G331" s="20">
        <v>147832</v>
      </c>
      <c r="H331" s="20">
        <v>180193</v>
      </c>
      <c r="I331" s="20">
        <v>161587</v>
      </c>
      <c r="J331" s="20">
        <v>36450</v>
      </c>
      <c r="K331" s="20">
        <v>9583</v>
      </c>
      <c r="L331" s="20">
        <v>184</v>
      </c>
      <c r="M331" s="20">
        <v>1560789</v>
      </c>
    </row>
    <row r="332" spans="1:13" x14ac:dyDescent="0.3">
      <c r="A332" s="19">
        <v>2021</v>
      </c>
      <c r="B332" s="19" t="s">
        <v>18</v>
      </c>
      <c r="C332" s="19" t="s">
        <v>57</v>
      </c>
      <c r="D332" s="20">
        <v>26666</v>
      </c>
      <c r="E332" s="20">
        <v>12394</v>
      </c>
      <c r="F332" s="20">
        <v>5048</v>
      </c>
      <c r="G332" s="20">
        <v>5552</v>
      </c>
      <c r="H332" s="20">
        <v>6906</v>
      </c>
      <c r="I332" s="20">
        <v>6157</v>
      </c>
      <c r="J332" s="20">
        <v>2069</v>
      </c>
      <c r="K332" s="20">
        <v>272</v>
      </c>
      <c r="L332" s="20">
        <v>11</v>
      </c>
      <c r="M332" s="20">
        <v>65075</v>
      </c>
    </row>
    <row r="333" spans="1:13" x14ac:dyDescent="0.3">
      <c r="A333" s="19">
        <v>2021</v>
      </c>
      <c r="B333" s="19" t="s">
        <v>19</v>
      </c>
      <c r="C333" s="19" t="s">
        <v>56</v>
      </c>
      <c r="D333" s="20">
        <v>1389624</v>
      </c>
      <c r="E333" s="20">
        <v>405326</v>
      </c>
      <c r="F333" s="20">
        <v>215019</v>
      </c>
      <c r="G333" s="20">
        <v>421079</v>
      </c>
      <c r="H333" s="20">
        <v>367412</v>
      </c>
      <c r="I333" s="20">
        <v>352156</v>
      </c>
      <c r="J333" s="20">
        <v>47164</v>
      </c>
      <c r="K333" s="20">
        <v>16195</v>
      </c>
      <c r="L333" s="20">
        <v>6</v>
      </c>
      <c r="M333" s="20">
        <v>3213981</v>
      </c>
    </row>
    <row r="334" spans="1:13" x14ac:dyDescent="0.3">
      <c r="A334" s="19">
        <v>2021</v>
      </c>
      <c r="B334" s="19" t="s">
        <v>20</v>
      </c>
      <c r="C334" s="19" t="s">
        <v>60</v>
      </c>
      <c r="D334" s="20">
        <v>79435</v>
      </c>
      <c r="E334" s="20">
        <v>26272</v>
      </c>
      <c r="F334" s="20">
        <v>3413</v>
      </c>
      <c r="G334" s="20">
        <v>11476</v>
      </c>
      <c r="H334" s="20">
        <v>20010</v>
      </c>
      <c r="I334" s="20">
        <v>23934</v>
      </c>
      <c r="J334" s="20">
        <v>4851</v>
      </c>
      <c r="K334" s="20">
        <v>337</v>
      </c>
      <c r="L334" s="20">
        <v>0</v>
      </c>
      <c r="M334" s="20">
        <v>169728</v>
      </c>
    </row>
    <row r="335" spans="1:13" x14ac:dyDescent="0.3">
      <c r="A335" s="19">
        <v>2021</v>
      </c>
      <c r="B335" s="19" t="s">
        <v>21</v>
      </c>
      <c r="C335" s="19" t="s">
        <v>60</v>
      </c>
      <c r="D335" s="20">
        <v>207780</v>
      </c>
      <c r="E335" s="20">
        <v>38204</v>
      </c>
      <c r="F335" s="20">
        <v>7494</v>
      </c>
      <c r="G335" s="20">
        <v>13068</v>
      </c>
      <c r="H335" s="20">
        <v>37093</v>
      </c>
      <c r="I335" s="20">
        <v>43503</v>
      </c>
      <c r="J335" s="20">
        <v>12771</v>
      </c>
      <c r="K335" s="20">
        <v>1797</v>
      </c>
      <c r="L335" s="20">
        <v>16</v>
      </c>
      <c r="M335" s="20">
        <v>361726</v>
      </c>
    </row>
    <row r="336" spans="1:13" x14ac:dyDescent="0.3">
      <c r="A336" s="19">
        <v>2021</v>
      </c>
      <c r="B336" s="19" t="s">
        <v>22</v>
      </c>
      <c r="C336" s="19" t="s">
        <v>58</v>
      </c>
      <c r="D336" s="20">
        <v>162791</v>
      </c>
      <c r="E336" s="20">
        <v>64561</v>
      </c>
      <c r="F336" s="20">
        <v>13922</v>
      </c>
      <c r="G336" s="20">
        <v>34559</v>
      </c>
      <c r="H336" s="20">
        <v>37539</v>
      </c>
      <c r="I336" s="20">
        <v>40550</v>
      </c>
      <c r="J336" s="20">
        <v>8173</v>
      </c>
      <c r="K336" s="20">
        <v>1615</v>
      </c>
      <c r="L336" s="20">
        <v>1720</v>
      </c>
      <c r="M336" s="20">
        <v>365430</v>
      </c>
    </row>
    <row r="337" spans="1:13" x14ac:dyDescent="0.3">
      <c r="A337" s="19">
        <v>2021</v>
      </c>
      <c r="B337" s="19" t="s">
        <v>23</v>
      </c>
      <c r="C337" s="19" t="s">
        <v>59</v>
      </c>
      <c r="D337" s="20">
        <v>100620</v>
      </c>
      <c r="E337" s="20">
        <v>26784</v>
      </c>
      <c r="F337" s="20">
        <v>3265</v>
      </c>
      <c r="G337" s="20">
        <v>10376</v>
      </c>
      <c r="H337" s="20">
        <v>19039</v>
      </c>
      <c r="I337" s="20">
        <v>25084</v>
      </c>
      <c r="J337" s="20">
        <v>5177</v>
      </c>
      <c r="K337" s="20">
        <v>1040</v>
      </c>
      <c r="L337" s="20">
        <v>343</v>
      </c>
      <c r="M337" s="20">
        <v>191728</v>
      </c>
    </row>
    <row r="338" spans="1:13" x14ac:dyDescent="0.3">
      <c r="A338" s="19">
        <v>2021</v>
      </c>
      <c r="B338" s="19" t="s">
        <v>24</v>
      </c>
      <c r="C338" s="19" t="s">
        <v>59</v>
      </c>
      <c r="D338" s="20">
        <v>347989</v>
      </c>
      <c r="E338" s="20">
        <v>53896</v>
      </c>
      <c r="F338" s="20">
        <v>8398</v>
      </c>
      <c r="G338" s="20">
        <v>16931</v>
      </c>
      <c r="H338" s="20">
        <v>89527</v>
      </c>
      <c r="I338" s="20">
        <v>109455</v>
      </c>
      <c r="J338" s="20">
        <v>15253</v>
      </c>
      <c r="K338" s="20">
        <v>5816</v>
      </c>
      <c r="L338" s="20">
        <v>55</v>
      </c>
      <c r="M338" s="20">
        <v>647320</v>
      </c>
    </row>
    <row r="339" spans="1:13" x14ac:dyDescent="0.3">
      <c r="A339" s="19">
        <v>2021</v>
      </c>
      <c r="B339" s="19" t="s">
        <v>25</v>
      </c>
      <c r="C339" s="19" t="s">
        <v>57</v>
      </c>
      <c r="D339" s="20">
        <v>431406</v>
      </c>
      <c r="E339" s="20">
        <v>188435</v>
      </c>
      <c r="F339" s="20">
        <v>64511</v>
      </c>
      <c r="G339" s="20">
        <v>106018</v>
      </c>
      <c r="H339" s="20">
        <v>123945</v>
      </c>
      <c r="I339" s="20">
        <v>120823</v>
      </c>
      <c r="J339" s="20">
        <v>22196</v>
      </c>
      <c r="K339" s="20">
        <v>19985</v>
      </c>
      <c r="L339" s="20">
        <v>566</v>
      </c>
      <c r="M339" s="20">
        <v>1077885</v>
      </c>
    </row>
    <row r="340" spans="1:13" x14ac:dyDescent="0.3">
      <c r="A340" s="19">
        <v>2021</v>
      </c>
      <c r="B340" s="19" t="s">
        <v>26</v>
      </c>
      <c r="C340" s="19" t="s">
        <v>60</v>
      </c>
      <c r="D340" s="20">
        <v>17028</v>
      </c>
      <c r="E340" s="20">
        <v>5143</v>
      </c>
      <c r="F340" s="20">
        <v>1113</v>
      </c>
      <c r="G340" s="20">
        <v>2024</v>
      </c>
      <c r="H340" s="20">
        <v>5042</v>
      </c>
      <c r="I340" s="20">
        <v>4091</v>
      </c>
      <c r="J340" s="20">
        <v>1139</v>
      </c>
      <c r="K340" s="20">
        <v>74</v>
      </c>
      <c r="L340" s="20">
        <v>0</v>
      </c>
      <c r="M340" s="20">
        <v>35654</v>
      </c>
    </row>
    <row r="341" spans="1:13" x14ac:dyDescent="0.3">
      <c r="A341" s="19">
        <v>2021</v>
      </c>
      <c r="B341" s="19" t="s">
        <v>27</v>
      </c>
      <c r="C341" s="19" t="s">
        <v>60</v>
      </c>
      <c r="D341" s="20">
        <v>726962</v>
      </c>
      <c r="E341" s="20">
        <v>241738</v>
      </c>
      <c r="F341" s="20">
        <v>74258</v>
      </c>
      <c r="G341" s="20">
        <v>163717</v>
      </c>
      <c r="H341" s="20">
        <v>98398</v>
      </c>
      <c r="I341" s="20">
        <v>89470</v>
      </c>
      <c r="J341" s="20">
        <v>32872</v>
      </c>
      <c r="K341" s="20">
        <v>11405</v>
      </c>
      <c r="L341" s="20">
        <v>20</v>
      </c>
      <c r="M341" s="20">
        <v>1438840</v>
      </c>
    </row>
    <row r="342" spans="1:13" x14ac:dyDescent="0.3">
      <c r="A342" s="19">
        <v>2021</v>
      </c>
      <c r="B342" s="19" t="s">
        <v>28</v>
      </c>
      <c r="C342" s="19" t="s">
        <v>59</v>
      </c>
      <c r="D342" s="20">
        <v>48596</v>
      </c>
      <c r="E342" s="20">
        <v>13930</v>
      </c>
      <c r="F342" s="20">
        <v>2351</v>
      </c>
      <c r="G342" s="20">
        <v>4134</v>
      </c>
      <c r="H342" s="20">
        <v>6546</v>
      </c>
      <c r="I342" s="20">
        <v>9517</v>
      </c>
      <c r="J342" s="20">
        <v>2504</v>
      </c>
      <c r="K342" s="20">
        <v>419</v>
      </c>
      <c r="L342" s="20">
        <v>5</v>
      </c>
      <c r="M342" s="20">
        <v>88002</v>
      </c>
    </row>
    <row r="343" spans="1:13" x14ac:dyDescent="0.3">
      <c r="A343" s="19">
        <v>2021</v>
      </c>
      <c r="B343" s="19" t="s">
        <v>29</v>
      </c>
      <c r="C343" s="19" t="s">
        <v>56</v>
      </c>
      <c r="D343" s="20">
        <v>2567065</v>
      </c>
      <c r="E343" s="20">
        <v>906160</v>
      </c>
      <c r="F343" s="20">
        <v>418564</v>
      </c>
      <c r="G343" s="20">
        <v>724152</v>
      </c>
      <c r="H343" s="20">
        <v>783666</v>
      </c>
      <c r="I343" s="20">
        <v>798493</v>
      </c>
      <c r="J343" s="20">
        <v>97044</v>
      </c>
      <c r="K343" s="20">
        <v>29018</v>
      </c>
      <c r="L343" s="20">
        <v>127</v>
      </c>
      <c r="M343" s="20">
        <v>6324289</v>
      </c>
    </row>
    <row r="344" spans="1:13" x14ac:dyDescent="0.3">
      <c r="A344" s="19">
        <v>2021</v>
      </c>
      <c r="B344" s="19" t="s">
        <v>30</v>
      </c>
      <c r="C344" s="19" t="s">
        <v>57</v>
      </c>
      <c r="D344" s="20">
        <v>586810</v>
      </c>
      <c r="E344" s="20">
        <v>208499</v>
      </c>
      <c r="F344" s="20">
        <v>64004</v>
      </c>
      <c r="G344" s="20">
        <v>152877</v>
      </c>
      <c r="H344" s="20">
        <v>154034</v>
      </c>
      <c r="I344" s="20">
        <v>141381</v>
      </c>
      <c r="J344" s="20">
        <v>27828</v>
      </c>
      <c r="K344" s="20">
        <v>19719</v>
      </c>
      <c r="L344" s="20">
        <v>21</v>
      </c>
      <c r="M344" s="20">
        <v>1355173</v>
      </c>
    </row>
    <row r="345" spans="1:13" x14ac:dyDescent="0.3">
      <c r="A345" s="19">
        <v>2021</v>
      </c>
      <c r="B345" s="19" t="s">
        <v>31</v>
      </c>
      <c r="C345" s="19" t="s">
        <v>59</v>
      </c>
      <c r="D345" s="20">
        <v>24226</v>
      </c>
      <c r="E345" s="20">
        <v>5239</v>
      </c>
      <c r="F345" s="20">
        <v>583</v>
      </c>
      <c r="G345" s="20">
        <v>2032</v>
      </c>
      <c r="H345" s="20">
        <v>4377</v>
      </c>
      <c r="I345" s="20">
        <v>5179</v>
      </c>
      <c r="J345" s="20">
        <v>1238</v>
      </c>
      <c r="K345" s="20">
        <v>289</v>
      </c>
      <c r="L345" s="20">
        <v>0</v>
      </c>
      <c r="M345" s="20">
        <v>43163</v>
      </c>
    </row>
    <row r="346" spans="1:13" x14ac:dyDescent="0.3">
      <c r="A346" s="19">
        <v>2021</v>
      </c>
      <c r="B346" s="19" t="s">
        <v>32</v>
      </c>
      <c r="C346" s="19" t="s">
        <v>57</v>
      </c>
      <c r="D346" s="20">
        <v>47891</v>
      </c>
      <c r="E346" s="20">
        <v>19712</v>
      </c>
      <c r="F346" s="20">
        <v>5434</v>
      </c>
      <c r="G346" s="20">
        <v>12309</v>
      </c>
      <c r="H346" s="20">
        <v>18365</v>
      </c>
      <c r="I346" s="20">
        <v>16626</v>
      </c>
      <c r="J346" s="20">
        <v>2834</v>
      </c>
      <c r="K346" s="20">
        <v>5197</v>
      </c>
      <c r="L346" s="20">
        <v>46</v>
      </c>
      <c r="M346" s="20">
        <v>128414</v>
      </c>
    </row>
    <row r="347" spans="1:13" x14ac:dyDescent="0.3">
      <c r="A347" s="19">
        <v>2022</v>
      </c>
      <c r="B347" s="19" t="s">
        <v>10</v>
      </c>
      <c r="C347" s="19" t="s">
        <v>56</v>
      </c>
      <c r="D347" s="20">
        <v>8330326</v>
      </c>
      <c r="E347" s="20">
        <v>2779159</v>
      </c>
      <c r="F347" s="20">
        <v>548137</v>
      </c>
      <c r="G347" s="20">
        <v>1414563</v>
      </c>
      <c r="H347" s="20">
        <v>3376464</v>
      </c>
      <c r="I347" s="20">
        <v>3427031</v>
      </c>
      <c r="J347" s="20">
        <v>325361</v>
      </c>
      <c r="K347" s="20">
        <v>109475</v>
      </c>
      <c r="L347" s="20">
        <v>551</v>
      </c>
      <c r="M347" s="20">
        <v>20311067</v>
      </c>
    </row>
    <row r="348" spans="1:13" x14ac:dyDescent="0.3">
      <c r="A348" s="19">
        <v>2022</v>
      </c>
      <c r="B348" s="19" t="s">
        <v>11</v>
      </c>
      <c r="C348" s="19" t="s">
        <v>57</v>
      </c>
      <c r="D348" s="20">
        <v>81658</v>
      </c>
      <c r="E348" s="20">
        <v>30027</v>
      </c>
      <c r="F348" s="20">
        <v>5777</v>
      </c>
      <c r="G348" s="20">
        <v>16234</v>
      </c>
      <c r="H348" s="20">
        <v>20591</v>
      </c>
      <c r="I348" s="20">
        <v>17445</v>
      </c>
      <c r="J348" s="20">
        <v>4911</v>
      </c>
      <c r="K348" s="20">
        <v>2682</v>
      </c>
      <c r="L348" s="20">
        <v>13</v>
      </c>
      <c r="M348" s="20">
        <v>179338</v>
      </c>
    </row>
    <row r="349" spans="1:13" x14ac:dyDescent="0.3">
      <c r="A349" s="19">
        <v>2022</v>
      </c>
      <c r="B349" s="19" t="s">
        <v>12</v>
      </c>
      <c r="C349" s="19" t="s">
        <v>58</v>
      </c>
      <c r="D349" s="20">
        <v>1159516</v>
      </c>
      <c r="E349" s="20">
        <v>298366</v>
      </c>
      <c r="F349" s="20">
        <v>88251</v>
      </c>
      <c r="G349" s="20">
        <v>155238</v>
      </c>
      <c r="H349" s="20">
        <v>316961</v>
      </c>
      <c r="I349" s="20">
        <v>303709</v>
      </c>
      <c r="J349" s="20">
        <v>60127</v>
      </c>
      <c r="K349" s="20">
        <v>31785</v>
      </c>
      <c r="L349" s="20">
        <v>52</v>
      </c>
      <c r="M349" s="20">
        <v>2414005</v>
      </c>
    </row>
    <row r="350" spans="1:13" x14ac:dyDescent="0.3">
      <c r="A350" s="19">
        <v>2022</v>
      </c>
      <c r="B350" s="19" t="s">
        <v>13</v>
      </c>
      <c r="C350" s="19" t="s">
        <v>59</v>
      </c>
      <c r="D350" s="20">
        <v>92030</v>
      </c>
      <c r="E350" s="20">
        <v>25688</v>
      </c>
      <c r="F350" s="20">
        <v>6376</v>
      </c>
      <c r="G350" s="20">
        <v>12210</v>
      </c>
      <c r="H350" s="20">
        <v>25676</v>
      </c>
      <c r="I350" s="20">
        <v>27414</v>
      </c>
      <c r="J350" s="20">
        <v>5158</v>
      </c>
      <c r="K350" s="20">
        <v>2143</v>
      </c>
      <c r="L350" s="20">
        <v>240</v>
      </c>
      <c r="M350" s="20">
        <v>196935</v>
      </c>
    </row>
    <row r="351" spans="1:13" x14ac:dyDescent="0.3">
      <c r="A351" s="19">
        <v>2022</v>
      </c>
      <c r="B351" s="19" t="s">
        <v>14</v>
      </c>
      <c r="C351" s="19" t="s">
        <v>56</v>
      </c>
      <c r="D351" s="20">
        <v>1847661</v>
      </c>
      <c r="E351" s="20">
        <v>755351</v>
      </c>
      <c r="F351" s="20">
        <v>184964</v>
      </c>
      <c r="G351" s="20">
        <v>526836</v>
      </c>
      <c r="H351" s="20">
        <v>652607</v>
      </c>
      <c r="I351" s="20">
        <v>660957</v>
      </c>
      <c r="J351" s="20">
        <v>65090</v>
      </c>
      <c r="K351" s="20">
        <v>27369</v>
      </c>
      <c r="L351" s="20">
        <v>45</v>
      </c>
      <c r="M351" s="20">
        <v>4720880</v>
      </c>
    </row>
    <row r="352" spans="1:13" x14ac:dyDescent="0.3">
      <c r="A352" s="19">
        <v>2022</v>
      </c>
      <c r="B352" s="19" t="s">
        <v>15</v>
      </c>
      <c r="C352" s="19" t="s">
        <v>58</v>
      </c>
      <c r="D352" s="20">
        <v>1995002</v>
      </c>
      <c r="E352" s="20">
        <v>774906</v>
      </c>
      <c r="F352" s="20">
        <v>268538</v>
      </c>
      <c r="G352" s="20">
        <v>352350</v>
      </c>
      <c r="H352" s="20">
        <v>486420</v>
      </c>
      <c r="I352" s="20">
        <v>507462</v>
      </c>
      <c r="J352" s="20">
        <v>90474</v>
      </c>
      <c r="K352" s="20">
        <v>25784</v>
      </c>
      <c r="L352" s="20">
        <v>206</v>
      </c>
      <c r="M352" s="20">
        <v>4501142</v>
      </c>
    </row>
    <row r="353" spans="1:13" x14ac:dyDescent="0.3">
      <c r="A353" s="19">
        <v>2022</v>
      </c>
      <c r="B353" s="19" t="s">
        <v>16</v>
      </c>
      <c r="C353" s="19" t="s">
        <v>58</v>
      </c>
      <c r="D353" s="20">
        <v>1881668</v>
      </c>
      <c r="E353" s="20">
        <v>582971</v>
      </c>
      <c r="F353" s="20">
        <v>370792</v>
      </c>
      <c r="G353" s="20">
        <v>473985</v>
      </c>
      <c r="H353" s="20">
        <v>590195</v>
      </c>
      <c r="I353" s="20">
        <v>565570</v>
      </c>
      <c r="J353" s="20">
        <v>78103</v>
      </c>
      <c r="K353" s="20">
        <v>25139</v>
      </c>
      <c r="L353" s="20">
        <v>0</v>
      </c>
      <c r="M353" s="20">
        <v>4568423</v>
      </c>
    </row>
    <row r="354" spans="1:13" x14ac:dyDescent="0.3">
      <c r="A354" s="19">
        <v>2022</v>
      </c>
      <c r="B354" s="19" t="s">
        <v>17</v>
      </c>
      <c r="C354" s="19" t="s">
        <v>58</v>
      </c>
      <c r="D354" s="20">
        <v>727365</v>
      </c>
      <c r="E354" s="20">
        <v>259114</v>
      </c>
      <c r="F354" s="20">
        <v>53751</v>
      </c>
      <c r="G354" s="20">
        <v>135506</v>
      </c>
      <c r="H354" s="20">
        <v>206709</v>
      </c>
      <c r="I354" s="20">
        <v>187937</v>
      </c>
      <c r="J354" s="20">
        <v>37620</v>
      </c>
      <c r="K354" s="20">
        <v>10715</v>
      </c>
      <c r="L354" s="20">
        <v>125</v>
      </c>
      <c r="M354" s="20">
        <v>1618842</v>
      </c>
    </row>
    <row r="355" spans="1:13" x14ac:dyDescent="0.3">
      <c r="A355" s="19">
        <v>2022</v>
      </c>
      <c r="B355" s="19" t="s">
        <v>18</v>
      </c>
      <c r="C355" s="19" t="s">
        <v>57</v>
      </c>
      <c r="D355" s="20">
        <v>34832</v>
      </c>
      <c r="E355" s="20">
        <v>15272</v>
      </c>
      <c r="F355" s="20">
        <v>5671</v>
      </c>
      <c r="G355" s="20">
        <v>6787</v>
      </c>
      <c r="H355" s="20">
        <v>8886</v>
      </c>
      <c r="I355" s="20">
        <v>7669</v>
      </c>
      <c r="J355" s="20">
        <v>2659</v>
      </c>
      <c r="K355" s="20">
        <v>1109</v>
      </c>
      <c r="L355" s="20">
        <v>49</v>
      </c>
      <c r="M355" s="20">
        <v>82934</v>
      </c>
    </row>
    <row r="356" spans="1:13" x14ac:dyDescent="0.3">
      <c r="A356" s="19">
        <v>2022</v>
      </c>
      <c r="B356" s="19" t="s">
        <v>19</v>
      </c>
      <c r="C356" s="19" t="s">
        <v>56</v>
      </c>
      <c r="D356" s="20">
        <v>1420802</v>
      </c>
      <c r="E356" s="20">
        <v>412116</v>
      </c>
      <c r="F356" s="20">
        <v>219137</v>
      </c>
      <c r="G356" s="20">
        <v>436147</v>
      </c>
      <c r="H356" s="20">
        <v>407594</v>
      </c>
      <c r="I356" s="20">
        <v>386106</v>
      </c>
      <c r="J356" s="20">
        <v>47737</v>
      </c>
      <c r="K356" s="20">
        <v>16974</v>
      </c>
      <c r="L356" s="20">
        <v>47</v>
      </c>
      <c r="M356" s="20">
        <v>3346660</v>
      </c>
    </row>
    <row r="357" spans="1:13" x14ac:dyDescent="0.3">
      <c r="A357" s="19">
        <v>2022</v>
      </c>
      <c r="B357" s="19" t="s">
        <v>20</v>
      </c>
      <c r="C357" s="19" t="s">
        <v>60</v>
      </c>
      <c r="D357" s="20">
        <v>81673</v>
      </c>
      <c r="E357" s="20">
        <v>23206</v>
      </c>
      <c r="F357" s="20">
        <v>3385</v>
      </c>
      <c r="G357" s="20">
        <v>9235</v>
      </c>
      <c r="H357" s="20">
        <v>21390</v>
      </c>
      <c r="I357" s="20">
        <v>23333</v>
      </c>
      <c r="J357" s="20">
        <v>5884</v>
      </c>
      <c r="K357" s="20">
        <v>539</v>
      </c>
      <c r="L357" s="20">
        <v>0</v>
      </c>
      <c r="M357" s="20">
        <v>168645</v>
      </c>
    </row>
    <row r="358" spans="1:13" x14ac:dyDescent="0.3">
      <c r="A358" s="19">
        <v>2022</v>
      </c>
      <c r="B358" s="19" t="s">
        <v>21</v>
      </c>
      <c r="C358" s="19" t="s">
        <v>60</v>
      </c>
      <c r="D358" s="20">
        <v>215211</v>
      </c>
      <c r="E358" s="20">
        <v>44117</v>
      </c>
      <c r="F358" s="20">
        <v>6795</v>
      </c>
      <c r="G358" s="20">
        <v>14949</v>
      </c>
      <c r="H358" s="20">
        <v>44499</v>
      </c>
      <c r="I358" s="20">
        <v>55132</v>
      </c>
      <c r="J358" s="20">
        <v>13080</v>
      </c>
      <c r="K358" s="20">
        <v>1982</v>
      </c>
      <c r="L358" s="20">
        <v>35</v>
      </c>
      <c r="M358" s="20">
        <v>395800</v>
      </c>
    </row>
    <row r="359" spans="1:13" x14ac:dyDescent="0.3">
      <c r="A359" s="19">
        <v>2022</v>
      </c>
      <c r="B359" s="19" t="s">
        <v>22</v>
      </c>
      <c r="C359" s="19" t="s">
        <v>58</v>
      </c>
      <c r="D359" s="20">
        <v>166129</v>
      </c>
      <c r="E359" s="20">
        <v>63945</v>
      </c>
      <c r="F359" s="20">
        <v>13158</v>
      </c>
      <c r="G359" s="20">
        <v>29566</v>
      </c>
      <c r="H359" s="20">
        <v>39106</v>
      </c>
      <c r="I359" s="20">
        <v>42974</v>
      </c>
      <c r="J359" s="20">
        <v>8515</v>
      </c>
      <c r="K359" s="20">
        <v>4078</v>
      </c>
      <c r="L359" s="20">
        <v>1595</v>
      </c>
      <c r="M359" s="20">
        <v>369066</v>
      </c>
    </row>
    <row r="360" spans="1:13" x14ac:dyDescent="0.3">
      <c r="A360" s="19">
        <v>2022</v>
      </c>
      <c r="B360" s="19" t="s">
        <v>23</v>
      </c>
      <c r="C360" s="19" t="s">
        <v>59</v>
      </c>
      <c r="D360" s="20">
        <v>110573</v>
      </c>
      <c r="E360" s="20">
        <v>28535</v>
      </c>
      <c r="F360" s="20">
        <v>4383</v>
      </c>
      <c r="G360" s="20">
        <v>9976</v>
      </c>
      <c r="H360" s="20">
        <v>19019</v>
      </c>
      <c r="I360" s="20">
        <v>25621</v>
      </c>
      <c r="J360" s="20">
        <v>5901</v>
      </c>
      <c r="K360" s="20">
        <v>1085</v>
      </c>
      <c r="L360" s="20">
        <v>362</v>
      </c>
      <c r="M360" s="20">
        <v>205455</v>
      </c>
    </row>
    <row r="361" spans="1:13" x14ac:dyDescent="0.3">
      <c r="A361" s="19">
        <v>2022</v>
      </c>
      <c r="B361" s="19" t="s">
        <v>24</v>
      </c>
      <c r="C361" s="19" t="s">
        <v>59</v>
      </c>
      <c r="D361" s="20">
        <v>367411</v>
      </c>
      <c r="E361" s="20">
        <v>60775</v>
      </c>
      <c r="F361" s="20">
        <v>8139</v>
      </c>
      <c r="G361" s="20">
        <v>17061</v>
      </c>
      <c r="H361" s="20">
        <v>89320</v>
      </c>
      <c r="I361" s="20">
        <v>107070</v>
      </c>
      <c r="J361" s="20">
        <v>16258</v>
      </c>
      <c r="K361" s="20">
        <v>6622</v>
      </c>
      <c r="L361" s="20">
        <v>68</v>
      </c>
      <c r="M361" s="20">
        <v>672724</v>
      </c>
    </row>
    <row r="362" spans="1:13" x14ac:dyDescent="0.3">
      <c r="A362" s="19">
        <v>2022</v>
      </c>
      <c r="B362" s="19" t="s">
        <v>25</v>
      </c>
      <c r="C362" s="19" t="s">
        <v>57</v>
      </c>
      <c r="D362" s="20">
        <v>431715</v>
      </c>
      <c r="E362" s="20">
        <v>173163</v>
      </c>
      <c r="F362" s="20">
        <v>46943</v>
      </c>
      <c r="G362" s="20">
        <v>111867</v>
      </c>
      <c r="H362" s="20">
        <v>149050</v>
      </c>
      <c r="I362" s="20">
        <v>121779</v>
      </c>
      <c r="J362" s="20">
        <v>22231</v>
      </c>
      <c r="K362" s="20">
        <v>19267</v>
      </c>
      <c r="L362" s="20">
        <v>933</v>
      </c>
      <c r="M362" s="20">
        <v>1076948</v>
      </c>
    </row>
    <row r="363" spans="1:13" x14ac:dyDescent="0.3">
      <c r="A363" s="19">
        <v>2022</v>
      </c>
      <c r="B363" s="19" t="s">
        <v>26</v>
      </c>
      <c r="C363" s="19" t="s">
        <v>60</v>
      </c>
      <c r="D363" s="20">
        <v>19470</v>
      </c>
      <c r="E363" s="20">
        <v>4878</v>
      </c>
      <c r="F363" s="20">
        <v>783</v>
      </c>
      <c r="G363" s="20">
        <v>1869</v>
      </c>
      <c r="H363" s="20">
        <v>5544</v>
      </c>
      <c r="I363" s="20">
        <v>4498</v>
      </c>
      <c r="J363" s="20">
        <v>1323</v>
      </c>
      <c r="K363" s="20">
        <v>9</v>
      </c>
      <c r="L363" s="20">
        <v>8</v>
      </c>
      <c r="M363" s="20">
        <v>38382</v>
      </c>
    </row>
    <row r="364" spans="1:13" x14ac:dyDescent="0.3">
      <c r="A364" s="19">
        <v>2022</v>
      </c>
      <c r="B364" s="19" t="s">
        <v>27</v>
      </c>
      <c r="C364" s="19" t="s">
        <v>60</v>
      </c>
      <c r="D364" s="20">
        <v>730559</v>
      </c>
      <c r="E364" s="20">
        <v>224262</v>
      </c>
      <c r="F364" s="20">
        <v>65375</v>
      </c>
      <c r="G364" s="20">
        <v>155068</v>
      </c>
      <c r="H364" s="20">
        <v>112102</v>
      </c>
      <c r="I364" s="20">
        <v>91751</v>
      </c>
      <c r="J364" s="20">
        <v>32152</v>
      </c>
      <c r="K364" s="20">
        <v>9504</v>
      </c>
      <c r="L364" s="20">
        <v>14</v>
      </c>
      <c r="M364" s="20">
        <v>1420787</v>
      </c>
    </row>
    <row r="365" spans="1:13" x14ac:dyDescent="0.3">
      <c r="A365" s="19">
        <v>2022</v>
      </c>
      <c r="B365" s="19" t="s">
        <v>28</v>
      </c>
      <c r="C365" s="19" t="s">
        <v>59</v>
      </c>
      <c r="D365" s="20">
        <v>49976</v>
      </c>
      <c r="E365" s="20">
        <v>13451</v>
      </c>
      <c r="F365" s="20">
        <v>2633</v>
      </c>
      <c r="G365" s="20">
        <v>4231</v>
      </c>
      <c r="H365" s="20">
        <v>5805</v>
      </c>
      <c r="I365" s="20">
        <v>9611</v>
      </c>
      <c r="J365" s="20">
        <v>2366</v>
      </c>
      <c r="K365" s="20">
        <v>382</v>
      </c>
      <c r="L365" s="20">
        <v>5</v>
      </c>
      <c r="M365" s="20">
        <v>88460</v>
      </c>
    </row>
    <row r="366" spans="1:13" x14ac:dyDescent="0.3">
      <c r="A366" s="19">
        <v>2022</v>
      </c>
      <c r="B366" s="19" t="s">
        <v>29</v>
      </c>
      <c r="C366" s="19" t="s">
        <v>56</v>
      </c>
      <c r="D366" s="20">
        <v>2624481</v>
      </c>
      <c r="E366" s="20">
        <v>880528</v>
      </c>
      <c r="F366" s="20">
        <v>414162</v>
      </c>
      <c r="G366" s="20">
        <v>718744</v>
      </c>
      <c r="H366" s="20">
        <v>820517</v>
      </c>
      <c r="I366" s="20">
        <v>832576</v>
      </c>
      <c r="J366" s="20">
        <v>98945</v>
      </c>
      <c r="K366" s="20">
        <v>28756</v>
      </c>
      <c r="L366" s="20">
        <v>42</v>
      </c>
      <c r="M366" s="20">
        <v>6418751</v>
      </c>
    </row>
    <row r="367" spans="1:13" x14ac:dyDescent="0.3">
      <c r="A367" s="19">
        <v>2022</v>
      </c>
      <c r="B367" s="19" t="s">
        <v>30</v>
      </c>
      <c r="C367" s="19" t="s">
        <v>57</v>
      </c>
      <c r="D367" s="20">
        <v>559216</v>
      </c>
      <c r="E367" s="20">
        <v>193921</v>
      </c>
      <c r="F367" s="20">
        <v>55690</v>
      </c>
      <c r="G367" s="20">
        <v>134845</v>
      </c>
      <c r="H367" s="20">
        <v>143495</v>
      </c>
      <c r="I367" s="20">
        <v>134139</v>
      </c>
      <c r="J367" s="20">
        <v>26580</v>
      </c>
      <c r="K367" s="20">
        <v>12010</v>
      </c>
      <c r="L367" s="20">
        <v>47</v>
      </c>
      <c r="M367" s="20">
        <v>1259943</v>
      </c>
    </row>
    <row r="368" spans="1:13" x14ac:dyDescent="0.3">
      <c r="A368" s="19">
        <v>2022</v>
      </c>
      <c r="B368" s="19" t="s">
        <v>31</v>
      </c>
      <c r="C368" s="19" t="s">
        <v>59</v>
      </c>
      <c r="D368" s="20">
        <v>25630</v>
      </c>
      <c r="E368" s="20">
        <v>6250</v>
      </c>
      <c r="F368" s="20">
        <v>1138</v>
      </c>
      <c r="G368" s="20">
        <v>1893</v>
      </c>
      <c r="H368" s="20">
        <v>3634</v>
      </c>
      <c r="I368" s="20">
        <v>5945</v>
      </c>
      <c r="J368" s="20">
        <v>1316</v>
      </c>
      <c r="K368" s="20">
        <v>251</v>
      </c>
      <c r="L368" s="20">
        <v>0</v>
      </c>
      <c r="M368" s="20">
        <v>46057</v>
      </c>
    </row>
    <row r="369" spans="1:13" x14ac:dyDescent="0.3">
      <c r="A369" s="19">
        <v>2022</v>
      </c>
      <c r="B369" s="19" t="s">
        <v>32</v>
      </c>
      <c r="C369" s="19" t="s">
        <v>57</v>
      </c>
      <c r="D369" s="20">
        <v>51103</v>
      </c>
      <c r="E369" s="20">
        <v>23083</v>
      </c>
      <c r="F369" s="20">
        <v>7069</v>
      </c>
      <c r="G369" s="20">
        <v>13820</v>
      </c>
      <c r="H369" s="20">
        <v>20439</v>
      </c>
      <c r="I369" s="20">
        <v>17137</v>
      </c>
      <c r="J369" s="20">
        <v>2995</v>
      </c>
      <c r="K369" s="20">
        <v>5642</v>
      </c>
      <c r="L369" s="20">
        <v>63</v>
      </c>
      <c r="M369" s="20">
        <v>141351</v>
      </c>
    </row>
    <row r="370" spans="1:13" x14ac:dyDescent="0.3">
      <c r="A370" s="19">
        <v>2023</v>
      </c>
      <c r="B370" s="21" t="s">
        <v>10</v>
      </c>
      <c r="C370" s="19" t="s">
        <v>56</v>
      </c>
      <c r="D370" s="22">
        <v>8112650</v>
      </c>
      <c r="E370" s="22">
        <v>2630179</v>
      </c>
      <c r="F370" s="22">
        <v>538988</v>
      </c>
      <c r="G370" s="22">
        <v>1462205</v>
      </c>
      <c r="H370" s="22">
        <v>3253338</v>
      </c>
      <c r="I370" s="22">
        <v>3306142</v>
      </c>
      <c r="J370" s="22">
        <v>320473</v>
      </c>
      <c r="K370" s="22">
        <v>113712</v>
      </c>
      <c r="L370" s="22">
        <v>196</v>
      </c>
      <c r="M370" s="22">
        <v>19737883</v>
      </c>
    </row>
    <row r="371" spans="1:13" x14ac:dyDescent="0.3">
      <c r="A371" s="19">
        <v>2023</v>
      </c>
      <c r="B371" s="23" t="s">
        <v>11</v>
      </c>
      <c r="C371" s="19" t="s">
        <v>57</v>
      </c>
      <c r="D371" s="24">
        <v>81763</v>
      </c>
      <c r="E371" s="24">
        <v>28467</v>
      </c>
      <c r="F371" s="24">
        <v>6842</v>
      </c>
      <c r="G371" s="24">
        <v>13146</v>
      </c>
      <c r="H371" s="24">
        <v>20816</v>
      </c>
      <c r="I371" s="24">
        <v>15841</v>
      </c>
      <c r="J371" s="24">
        <v>5000</v>
      </c>
      <c r="K371" s="24">
        <v>2067</v>
      </c>
      <c r="L371" s="24">
        <v>13</v>
      </c>
      <c r="M371" s="24">
        <v>173955</v>
      </c>
    </row>
    <row r="372" spans="1:13" x14ac:dyDescent="0.3">
      <c r="A372" s="19">
        <v>2023</v>
      </c>
      <c r="B372" s="23" t="s">
        <v>12</v>
      </c>
      <c r="C372" s="19" t="s">
        <v>58</v>
      </c>
      <c r="D372" s="24">
        <v>1138837</v>
      </c>
      <c r="E372" s="24">
        <v>281688</v>
      </c>
      <c r="F372" s="24">
        <v>86630</v>
      </c>
      <c r="G372" s="24">
        <v>142502</v>
      </c>
      <c r="H372" s="24">
        <v>315368</v>
      </c>
      <c r="I372" s="24">
        <v>303037</v>
      </c>
      <c r="J372" s="24">
        <v>59651</v>
      </c>
      <c r="K372" s="24">
        <v>33062</v>
      </c>
      <c r="L372" s="24">
        <v>92</v>
      </c>
      <c r="M372" s="24">
        <v>2360867</v>
      </c>
    </row>
    <row r="373" spans="1:13" x14ac:dyDescent="0.3">
      <c r="A373" s="19">
        <v>2023</v>
      </c>
      <c r="B373" s="23" t="s">
        <v>13</v>
      </c>
      <c r="C373" s="19" t="s">
        <v>59</v>
      </c>
      <c r="D373" s="24">
        <v>93369</v>
      </c>
      <c r="E373" s="24">
        <v>23765</v>
      </c>
      <c r="F373" s="24">
        <v>7009</v>
      </c>
      <c r="G373" s="24">
        <v>12390</v>
      </c>
      <c r="H373" s="24">
        <v>26375</v>
      </c>
      <c r="I373" s="24">
        <v>28339</v>
      </c>
      <c r="J373" s="24">
        <v>5027</v>
      </c>
      <c r="K373" s="24">
        <v>1754</v>
      </c>
      <c r="L373" s="24">
        <v>230</v>
      </c>
      <c r="M373" s="24">
        <v>198258</v>
      </c>
    </row>
    <row r="374" spans="1:13" x14ac:dyDescent="0.3">
      <c r="A374" s="19">
        <v>2023</v>
      </c>
      <c r="B374" s="23" t="s">
        <v>14</v>
      </c>
      <c r="C374" s="19" t="s">
        <v>56</v>
      </c>
      <c r="D374" s="24">
        <v>1750104</v>
      </c>
      <c r="E374" s="24">
        <v>734444</v>
      </c>
      <c r="F374" s="24">
        <v>182446</v>
      </c>
      <c r="G374" s="24">
        <v>504871</v>
      </c>
      <c r="H374" s="24">
        <v>602921</v>
      </c>
      <c r="I374" s="24">
        <v>624827</v>
      </c>
      <c r="J374" s="24">
        <v>63513</v>
      </c>
      <c r="K374" s="24">
        <v>25401</v>
      </c>
      <c r="L374" s="24">
        <v>92</v>
      </c>
      <c r="M374" s="24">
        <v>4488619</v>
      </c>
    </row>
    <row r="375" spans="1:13" x14ac:dyDescent="0.3">
      <c r="A375" s="19">
        <v>2023</v>
      </c>
      <c r="B375" s="23" t="s">
        <v>15</v>
      </c>
      <c r="C375" s="19" t="s">
        <v>58</v>
      </c>
      <c r="D375" s="24">
        <v>1924398</v>
      </c>
      <c r="E375" s="24">
        <v>742968</v>
      </c>
      <c r="F375" s="24">
        <v>266135</v>
      </c>
      <c r="G375" s="24">
        <v>365506</v>
      </c>
      <c r="H375" s="24">
        <v>469985</v>
      </c>
      <c r="I375" s="24">
        <v>485534</v>
      </c>
      <c r="J375" s="24">
        <v>83710</v>
      </c>
      <c r="K375" s="24">
        <v>26072</v>
      </c>
      <c r="L375" s="24">
        <v>30</v>
      </c>
      <c r="M375" s="24">
        <v>4364338</v>
      </c>
    </row>
    <row r="376" spans="1:13" x14ac:dyDescent="0.3">
      <c r="A376" s="19">
        <v>2023</v>
      </c>
      <c r="B376" s="23" t="s">
        <v>16</v>
      </c>
      <c r="C376" s="19" t="s">
        <v>58</v>
      </c>
      <c r="D376" s="24">
        <v>1798660</v>
      </c>
      <c r="E376" s="24">
        <v>553126</v>
      </c>
      <c r="F376" s="24">
        <v>380108</v>
      </c>
      <c r="G376" s="24">
        <v>428219</v>
      </c>
      <c r="H376" s="24">
        <v>573637</v>
      </c>
      <c r="I376" s="24">
        <v>553151</v>
      </c>
      <c r="J376" s="24">
        <v>76868</v>
      </c>
      <c r="K376" s="24">
        <v>22973</v>
      </c>
      <c r="L376" s="24">
        <v>0</v>
      </c>
      <c r="M376" s="24">
        <v>4386742</v>
      </c>
    </row>
    <row r="377" spans="1:13" x14ac:dyDescent="0.3">
      <c r="A377" s="19">
        <v>2023</v>
      </c>
      <c r="B377" s="23" t="s">
        <v>17</v>
      </c>
      <c r="C377" s="19" t="s">
        <v>58</v>
      </c>
      <c r="D377" s="24">
        <v>746081</v>
      </c>
      <c r="E377" s="24">
        <v>262738</v>
      </c>
      <c r="F377" s="24">
        <v>51090</v>
      </c>
      <c r="G377" s="24">
        <v>160473</v>
      </c>
      <c r="H377" s="24">
        <v>211179</v>
      </c>
      <c r="I377" s="24">
        <v>191492</v>
      </c>
      <c r="J377" s="24">
        <v>37768</v>
      </c>
      <c r="K377" s="24">
        <v>10780</v>
      </c>
      <c r="L377" s="24">
        <v>181</v>
      </c>
      <c r="M377" s="24">
        <v>1671782</v>
      </c>
    </row>
    <row r="378" spans="1:13" x14ac:dyDescent="0.3">
      <c r="A378" s="19">
        <v>2023</v>
      </c>
      <c r="B378" s="23" t="s">
        <v>18</v>
      </c>
      <c r="C378" s="19" t="s">
        <v>57</v>
      </c>
      <c r="D378" s="24">
        <v>36535</v>
      </c>
      <c r="E378" s="24">
        <v>15388</v>
      </c>
      <c r="F378" s="24">
        <v>5767</v>
      </c>
      <c r="G378" s="24">
        <v>6284</v>
      </c>
      <c r="H378" s="24">
        <v>8418</v>
      </c>
      <c r="I378" s="24">
        <v>8137</v>
      </c>
      <c r="J378" s="24">
        <v>2725</v>
      </c>
      <c r="K378" s="24">
        <v>1456</v>
      </c>
      <c r="L378" s="24">
        <v>46</v>
      </c>
      <c r="M378" s="24">
        <v>84756</v>
      </c>
    </row>
    <row r="379" spans="1:13" x14ac:dyDescent="0.3">
      <c r="A379" s="19">
        <v>2023</v>
      </c>
      <c r="B379" s="23" t="s">
        <v>19</v>
      </c>
      <c r="C379" s="19" t="s">
        <v>56</v>
      </c>
      <c r="D379" s="24">
        <v>1387286</v>
      </c>
      <c r="E379" s="24">
        <v>399389</v>
      </c>
      <c r="F379" s="24">
        <v>215086</v>
      </c>
      <c r="G379" s="24">
        <v>417787</v>
      </c>
      <c r="H379" s="24">
        <v>391873</v>
      </c>
      <c r="I379" s="24">
        <v>361569</v>
      </c>
      <c r="J379" s="24">
        <v>47103</v>
      </c>
      <c r="K379" s="24">
        <v>17507</v>
      </c>
      <c r="L379" s="24">
        <v>40</v>
      </c>
      <c r="M379" s="24">
        <v>3237640</v>
      </c>
    </row>
    <row r="380" spans="1:13" x14ac:dyDescent="0.3">
      <c r="A380" s="19">
        <v>2023</v>
      </c>
      <c r="B380" s="23" t="s">
        <v>20</v>
      </c>
      <c r="C380" s="19" t="s">
        <v>60</v>
      </c>
      <c r="D380" s="24">
        <v>86624</v>
      </c>
      <c r="E380" s="24">
        <v>25585</v>
      </c>
      <c r="F380" s="24">
        <v>2953</v>
      </c>
      <c r="G380" s="24">
        <v>9649</v>
      </c>
      <c r="H380" s="24">
        <v>20943</v>
      </c>
      <c r="I380" s="24">
        <v>22179</v>
      </c>
      <c r="J380" s="24">
        <v>7493</v>
      </c>
      <c r="K380" s="24">
        <v>1245</v>
      </c>
      <c r="L380" s="24">
        <v>2</v>
      </c>
      <c r="M380" s="24">
        <v>176673</v>
      </c>
    </row>
    <row r="381" spans="1:13" x14ac:dyDescent="0.3">
      <c r="A381" s="19">
        <v>2023</v>
      </c>
      <c r="B381" s="23" t="s">
        <v>21</v>
      </c>
      <c r="C381" s="19" t="s">
        <v>60</v>
      </c>
      <c r="D381" s="24">
        <v>215243</v>
      </c>
      <c r="E381" s="24">
        <v>52690</v>
      </c>
      <c r="F381" s="24">
        <v>9589</v>
      </c>
      <c r="G381" s="24">
        <v>16591</v>
      </c>
      <c r="H381" s="24">
        <v>40763</v>
      </c>
      <c r="I381" s="24">
        <v>47541</v>
      </c>
      <c r="J381" s="24">
        <v>13263</v>
      </c>
      <c r="K381" s="24">
        <v>2287</v>
      </c>
      <c r="L381" s="24">
        <v>0</v>
      </c>
      <c r="M381" s="24">
        <v>397967</v>
      </c>
    </row>
    <row r="382" spans="1:13" x14ac:dyDescent="0.3">
      <c r="A382" s="19">
        <v>2023</v>
      </c>
      <c r="B382" s="23" t="s">
        <v>22</v>
      </c>
      <c r="C382" s="19" t="s">
        <v>58</v>
      </c>
      <c r="D382" s="24">
        <v>168056</v>
      </c>
      <c r="E382" s="24">
        <v>63550</v>
      </c>
      <c r="F382" s="24">
        <v>13331</v>
      </c>
      <c r="G382" s="24">
        <v>30728</v>
      </c>
      <c r="H382" s="24">
        <v>40351</v>
      </c>
      <c r="I382" s="24">
        <v>44640</v>
      </c>
      <c r="J382" s="24">
        <v>8736</v>
      </c>
      <c r="K382" s="24">
        <v>4395</v>
      </c>
      <c r="L382" s="24">
        <v>1422</v>
      </c>
      <c r="M382" s="24">
        <v>375209</v>
      </c>
    </row>
    <row r="383" spans="1:13" x14ac:dyDescent="0.3">
      <c r="A383" s="19">
        <v>2023</v>
      </c>
      <c r="B383" s="23" t="s">
        <v>23</v>
      </c>
      <c r="C383" s="19" t="s">
        <v>59</v>
      </c>
      <c r="D383" s="24">
        <v>117776</v>
      </c>
      <c r="E383" s="24">
        <v>29201</v>
      </c>
      <c r="F383" s="24">
        <v>5225</v>
      </c>
      <c r="G383" s="24">
        <v>9638</v>
      </c>
      <c r="H383" s="24">
        <v>20541</v>
      </c>
      <c r="I383" s="24">
        <v>26093</v>
      </c>
      <c r="J383" s="24">
        <v>6028</v>
      </c>
      <c r="K383" s="24">
        <v>1299</v>
      </c>
      <c r="L383" s="24">
        <v>367</v>
      </c>
      <c r="M383" s="24">
        <v>216168</v>
      </c>
    </row>
    <row r="384" spans="1:13" x14ac:dyDescent="0.3">
      <c r="A384" s="19">
        <v>2023</v>
      </c>
      <c r="B384" s="23" t="s">
        <v>24</v>
      </c>
      <c r="C384" s="19" t="s">
        <v>59</v>
      </c>
      <c r="D384" s="24">
        <v>364560</v>
      </c>
      <c r="E384" s="24">
        <v>59647</v>
      </c>
      <c r="F384" s="24">
        <v>8633</v>
      </c>
      <c r="G384" s="24">
        <v>19043</v>
      </c>
      <c r="H384" s="24">
        <v>107439</v>
      </c>
      <c r="I384" s="24">
        <v>124667</v>
      </c>
      <c r="J384" s="24">
        <v>16600</v>
      </c>
      <c r="K384" s="24">
        <v>6914</v>
      </c>
      <c r="L384" s="24">
        <v>89</v>
      </c>
      <c r="M384" s="24">
        <v>707592</v>
      </c>
    </row>
    <row r="385" spans="1:13" x14ac:dyDescent="0.3">
      <c r="A385" s="19">
        <v>2023</v>
      </c>
      <c r="B385" s="23" t="s">
        <v>25</v>
      </c>
      <c r="C385" s="19" t="s">
        <v>57</v>
      </c>
      <c r="D385" s="24">
        <v>447761</v>
      </c>
      <c r="E385" s="24">
        <v>188080</v>
      </c>
      <c r="F385" s="24">
        <v>42484</v>
      </c>
      <c r="G385" s="24">
        <v>129671</v>
      </c>
      <c r="H385" s="24">
        <v>139615</v>
      </c>
      <c r="I385" s="24">
        <v>136809</v>
      </c>
      <c r="J385" s="24">
        <v>22835</v>
      </c>
      <c r="K385" s="24">
        <v>21929</v>
      </c>
      <c r="L385" s="24">
        <v>934</v>
      </c>
      <c r="M385" s="24">
        <v>1130118</v>
      </c>
    </row>
    <row r="386" spans="1:13" x14ac:dyDescent="0.3">
      <c r="A386" s="19">
        <v>2023</v>
      </c>
      <c r="B386" s="23" t="s">
        <v>26</v>
      </c>
      <c r="C386" s="19" t="s">
        <v>60</v>
      </c>
      <c r="D386" s="24">
        <v>21422</v>
      </c>
      <c r="E386" s="24">
        <v>6005</v>
      </c>
      <c r="F386" s="24">
        <v>1473</v>
      </c>
      <c r="G386" s="24">
        <v>1944</v>
      </c>
      <c r="H386" s="24">
        <v>5515</v>
      </c>
      <c r="I386" s="24">
        <v>5541</v>
      </c>
      <c r="J386" s="24">
        <v>1367</v>
      </c>
      <c r="K386" s="24">
        <v>31</v>
      </c>
      <c r="L386" s="24">
        <v>2</v>
      </c>
      <c r="M386" s="24">
        <v>43300</v>
      </c>
    </row>
    <row r="387" spans="1:13" x14ac:dyDescent="0.3">
      <c r="A387" s="19">
        <v>2023</v>
      </c>
      <c r="B387" s="23" t="s">
        <v>27</v>
      </c>
      <c r="C387" s="19" t="s">
        <v>60</v>
      </c>
      <c r="D387" s="24">
        <v>719395</v>
      </c>
      <c r="E387" s="24">
        <v>216549</v>
      </c>
      <c r="F387" s="24">
        <v>59396</v>
      </c>
      <c r="G387" s="24">
        <v>165381</v>
      </c>
      <c r="H387" s="24">
        <v>121206</v>
      </c>
      <c r="I387" s="24">
        <v>98285</v>
      </c>
      <c r="J387" s="24">
        <v>31807</v>
      </c>
      <c r="K387" s="24">
        <v>9133</v>
      </c>
      <c r="L387" s="24">
        <v>5</v>
      </c>
      <c r="M387" s="24">
        <v>1421157</v>
      </c>
    </row>
    <row r="388" spans="1:13" x14ac:dyDescent="0.3">
      <c r="A388" s="19">
        <v>2023</v>
      </c>
      <c r="B388" s="23" t="s">
        <v>28</v>
      </c>
      <c r="C388" s="19" t="s">
        <v>59</v>
      </c>
      <c r="D388" s="24">
        <v>49171</v>
      </c>
      <c r="E388" s="24">
        <v>11444</v>
      </c>
      <c r="F388" s="24">
        <v>2393</v>
      </c>
      <c r="G388" s="24">
        <v>3456</v>
      </c>
      <c r="H388" s="24">
        <v>5500</v>
      </c>
      <c r="I388" s="24">
        <v>9205</v>
      </c>
      <c r="J388" s="24">
        <v>2257</v>
      </c>
      <c r="K388" s="24">
        <v>346</v>
      </c>
      <c r="L388" s="24">
        <v>7</v>
      </c>
      <c r="M388" s="24">
        <v>83779</v>
      </c>
    </row>
    <row r="389" spans="1:13" x14ac:dyDescent="0.3">
      <c r="A389" s="19">
        <v>2023</v>
      </c>
      <c r="B389" s="23" t="s">
        <v>29</v>
      </c>
      <c r="C389" s="19" t="s">
        <v>56</v>
      </c>
      <c r="D389" s="24">
        <v>2542874</v>
      </c>
      <c r="E389" s="24">
        <v>831963</v>
      </c>
      <c r="F389" s="24">
        <v>381352</v>
      </c>
      <c r="G389" s="24">
        <v>664607</v>
      </c>
      <c r="H389" s="24">
        <v>793963</v>
      </c>
      <c r="I389" s="24">
        <v>800376</v>
      </c>
      <c r="J389" s="24">
        <v>95991</v>
      </c>
      <c r="K389" s="24">
        <v>30124</v>
      </c>
      <c r="L389" s="24">
        <v>61</v>
      </c>
      <c r="M389" s="24">
        <v>6141311</v>
      </c>
    </row>
    <row r="390" spans="1:13" x14ac:dyDescent="0.3">
      <c r="A390" s="19">
        <v>2023</v>
      </c>
      <c r="B390" s="23" t="s">
        <v>30</v>
      </c>
      <c r="C390" s="19" t="s">
        <v>57</v>
      </c>
      <c r="D390" s="24">
        <v>526527</v>
      </c>
      <c r="E390" s="24">
        <v>175337</v>
      </c>
      <c r="F390" s="24">
        <v>55939</v>
      </c>
      <c r="G390" s="24">
        <v>133782</v>
      </c>
      <c r="H390" s="24">
        <v>142716</v>
      </c>
      <c r="I390" s="24">
        <v>132107</v>
      </c>
      <c r="J390" s="24">
        <v>26300</v>
      </c>
      <c r="K390" s="24">
        <v>12276</v>
      </c>
      <c r="L390" s="24">
        <v>53</v>
      </c>
      <c r="M390" s="24">
        <v>1205037</v>
      </c>
    </row>
    <row r="391" spans="1:13" x14ac:dyDescent="0.3">
      <c r="A391" s="19">
        <v>2023</v>
      </c>
      <c r="B391" s="23" t="s">
        <v>31</v>
      </c>
      <c r="C391" s="19" t="s">
        <v>59</v>
      </c>
      <c r="D391" s="24">
        <v>26223</v>
      </c>
      <c r="E391" s="24">
        <v>5518</v>
      </c>
      <c r="F391" s="24">
        <v>951</v>
      </c>
      <c r="G391" s="24">
        <v>1223</v>
      </c>
      <c r="H391" s="24">
        <v>4324</v>
      </c>
      <c r="I391" s="24">
        <v>6483</v>
      </c>
      <c r="J391" s="24">
        <v>1375</v>
      </c>
      <c r="K391" s="24">
        <v>279</v>
      </c>
      <c r="L391" s="24">
        <v>0</v>
      </c>
      <c r="M391" s="24">
        <v>46376</v>
      </c>
    </row>
    <row r="392" spans="1:13" x14ac:dyDescent="0.3">
      <c r="A392" s="19">
        <v>2023</v>
      </c>
      <c r="B392" s="23" t="s">
        <v>32</v>
      </c>
      <c r="C392" s="19" t="s">
        <v>57</v>
      </c>
      <c r="D392" s="24">
        <v>49052</v>
      </c>
      <c r="E392" s="24">
        <v>21006</v>
      </c>
      <c r="F392" s="24">
        <v>5804</v>
      </c>
      <c r="G392" s="24">
        <v>13015</v>
      </c>
      <c r="H392" s="24">
        <v>20377</v>
      </c>
      <c r="I392" s="24">
        <v>15633</v>
      </c>
      <c r="J392" s="24">
        <v>3378</v>
      </c>
      <c r="K392" s="24">
        <v>6050</v>
      </c>
      <c r="L392" s="24">
        <v>50</v>
      </c>
      <c r="M392" s="24">
        <v>134365</v>
      </c>
    </row>
    <row r="393" spans="1:13" x14ac:dyDescent="0.3">
      <c r="A393" s="19">
        <v>2024</v>
      </c>
      <c r="B393" s="21" t="s">
        <v>10</v>
      </c>
      <c r="C393" s="19" t="s">
        <v>56</v>
      </c>
      <c r="D393" s="20">
        <v>8032442</v>
      </c>
      <c r="E393" s="20">
        <v>2501740</v>
      </c>
      <c r="F393" s="20">
        <v>527827</v>
      </c>
      <c r="G393" s="20">
        <v>1410427</v>
      </c>
      <c r="H393" s="20">
        <v>3229126</v>
      </c>
      <c r="I393" s="20">
        <v>3283524</v>
      </c>
      <c r="J393" s="20">
        <v>329190</v>
      </c>
      <c r="K393" s="20">
        <v>104453</v>
      </c>
      <c r="L393" s="20">
        <v>367</v>
      </c>
      <c r="M393" s="20">
        <v>19419096</v>
      </c>
    </row>
    <row r="394" spans="1:13" x14ac:dyDescent="0.3">
      <c r="A394" s="19">
        <v>2024</v>
      </c>
      <c r="B394" s="23" t="s">
        <v>11</v>
      </c>
      <c r="C394" s="19" t="s">
        <v>57</v>
      </c>
      <c r="D394" s="20">
        <v>80846</v>
      </c>
      <c r="E394" s="20">
        <v>28051</v>
      </c>
      <c r="F394" s="20">
        <v>6375</v>
      </c>
      <c r="G394" s="20">
        <v>13634</v>
      </c>
      <c r="H394" s="20">
        <v>21075</v>
      </c>
      <c r="I394" s="20">
        <v>16148</v>
      </c>
      <c r="J394" s="20">
        <v>4841</v>
      </c>
      <c r="K394" s="20">
        <v>1311</v>
      </c>
      <c r="L394" s="20">
        <v>1</v>
      </c>
      <c r="M394" s="20">
        <v>172282</v>
      </c>
    </row>
    <row r="395" spans="1:13" x14ac:dyDescent="0.3">
      <c r="A395" s="19">
        <v>2024</v>
      </c>
      <c r="B395" s="23" t="s">
        <v>12</v>
      </c>
      <c r="C395" s="19" t="s">
        <v>58</v>
      </c>
      <c r="D395" s="20">
        <v>1125719</v>
      </c>
      <c r="E395" s="20">
        <v>271324</v>
      </c>
      <c r="F395" s="20">
        <v>86908</v>
      </c>
      <c r="G395" s="20">
        <v>143784</v>
      </c>
      <c r="H395" s="20">
        <v>308633</v>
      </c>
      <c r="I395" s="20">
        <v>297498</v>
      </c>
      <c r="J395" s="20">
        <v>62331</v>
      </c>
      <c r="K395" s="20">
        <v>32049</v>
      </c>
      <c r="L395" s="20">
        <v>114</v>
      </c>
      <c r="M395" s="20">
        <v>2328360</v>
      </c>
    </row>
    <row r="396" spans="1:13" x14ac:dyDescent="0.3">
      <c r="A396" s="19">
        <v>2024</v>
      </c>
      <c r="B396" s="23" t="s">
        <v>13</v>
      </c>
      <c r="C396" s="19" t="s">
        <v>59</v>
      </c>
      <c r="D396" s="20">
        <v>95461</v>
      </c>
      <c r="E396" s="20">
        <v>24222</v>
      </c>
      <c r="F396" s="20">
        <v>5640</v>
      </c>
      <c r="G396" s="20">
        <v>11223</v>
      </c>
      <c r="H396" s="20">
        <v>26754</v>
      </c>
      <c r="I396" s="20">
        <v>28927</v>
      </c>
      <c r="J396" s="20">
        <v>4998</v>
      </c>
      <c r="K396" s="20">
        <v>1838</v>
      </c>
      <c r="L396" s="20">
        <v>262</v>
      </c>
      <c r="M396" s="20">
        <v>199325</v>
      </c>
    </row>
    <row r="397" spans="1:13" x14ac:dyDescent="0.3">
      <c r="A397" s="19">
        <v>2024</v>
      </c>
      <c r="B397" s="23" t="s">
        <v>14</v>
      </c>
      <c r="C397" s="19" t="s">
        <v>56</v>
      </c>
      <c r="D397" s="20">
        <v>1701521</v>
      </c>
      <c r="E397" s="20">
        <v>690263</v>
      </c>
      <c r="F397" s="20">
        <v>159699</v>
      </c>
      <c r="G397" s="20">
        <v>483269</v>
      </c>
      <c r="H397" s="20">
        <v>597018</v>
      </c>
      <c r="I397" s="20">
        <v>620144</v>
      </c>
      <c r="J397" s="20">
        <v>65085</v>
      </c>
      <c r="K397" s="20">
        <v>26685</v>
      </c>
      <c r="L397" s="20">
        <v>22</v>
      </c>
      <c r="M397" s="20">
        <v>4343706</v>
      </c>
    </row>
    <row r="398" spans="1:13" x14ac:dyDescent="0.3">
      <c r="A398" s="19">
        <v>2024</v>
      </c>
      <c r="B398" s="23" t="s">
        <v>15</v>
      </c>
      <c r="C398" s="19" t="s">
        <v>58</v>
      </c>
      <c r="D398" s="20">
        <v>1967193</v>
      </c>
      <c r="E398" s="20">
        <v>710086</v>
      </c>
      <c r="F398" s="20">
        <v>263940</v>
      </c>
      <c r="G398" s="20">
        <v>383346</v>
      </c>
      <c r="H398" s="20">
        <v>531473</v>
      </c>
      <c r="I398" s="20">
        <v>548471</v>
      </c>
      <c r="J398" s="20">
        <v>89578</v>
      </c>
      <c r="K398" s="20">
        <v>24440</v>
      </c>
      <c r="L398" s="20">
        <v>307</v>
      </c>
      <c r="M398" s="20">
        <v>4518834</v>
      </c>
    </row>
    <row r="399" spans="1:13" x14ac:dyDescent="0.3">
      <c r="A399" s="19">
        <v>2024</v>
      </c>
      <c r="B399" s="23" t="s">
        <v>16</v>
      </c>
      <c r="C399" s="19" t="s">
        <v>58</v>
      </c>
      <c r="D399" s="20">
        <v>1805250</v>
      </c>
      <c r="E399" s="20">
        <v>489624</v>
      </c>
      <c r="F399" s="20">
        <v>359268</v>
      </c>
      <c r="G399" s="20">
        <v>403346</v>
      </c>
      <c r="H399" s="20">
        <v>616316</v>
      </c>
      <c r="I399" s="20">
        <v>576081</v>
      </c>
      <c r="J399" s="20">
        <v>79431</v>
      </c>
      <c r="K399" s="20">
        <v>22613</v>
      </c>
      <c r="L399" s="20">
        <v>0</v>
      </c>
      <c r="M399" s="20">
        <v>4351929</v>
      </c>
    </row>
    <row r="400" spans="1:13" x14ac:dyDescent="0.3">
      <c r="A400" s="19">
        <v>2024</v>
      </c>
      <c r="B400" s="23" t="s">
        <v>17</v>
      </c>
      <c r="C400" s="19" t="s">
        <v>58</v>
      </c>
      <c r="D400" s="20">
        <v>742134</v>
      </c>
      <c r="E400" s="20">
        <v>245453</v>
      </c>
      <c r="F400" s="20">
        <v>45968</v>
      </c>
      <c r="G400" s="20">
        <v>123977</v>
      </c>
      <c r="H400" s="20">
        <v>202712</v>
      </c>
      <c r="I400" s="20">
        <v>186076</v>
      </c>
      <c r="J400" s="20">
        <v>39814</v>
      </c>
      <c r="K400" s="20">
        <v>10590</v>
      </c>
      <c r="L400" s="20">
        <v>180</v>
      </c>
      <c r="M400" s="20">
        <v>1596904</v>
      </c>
    </row>
    <row r="401" spans="1:13" x14ac:dyDescent="0.3">
      <c r="A401" s="19">
        <v>2024</v>
      </c>
      <c r="B401" s="23" t="s">
        <v>18</v>
      </c>
      <c r="C401" s="19" t="s">
        <v>57</v>
      </c>
      <c r="D401" s="20">
        <v>37920</v>
      </c>
      <c r="E401" s="20">
        <v>15423</v>
      </c>
      <c r="F401" s="20">
        <v>5915</v>
      </c>
      <c r="G401" s="20">
        <v>5529</v>
      </c>
      <c r="H401" s="20">
        <v>9313</v>
      </c>
      <c r="I401" s="20">
        <v>7721</v>
      </c>
      <c r="J401" s="20">
        <v>3033</v>
      </c>
      <c r="K401" s="20">
        <v>479</v>
      </c>
      <c r="L401" s="20">
        <v>39</v>
      </c>
      <c r="M401" s="20">
        <v>85372</v>
      </c>
    </row>
    <row r="402" spans="1:13" x14ac:dyDescent="0.3">
      <c r="A402" s="19">
        <v>2024</v>
      </c>
      <c r="B402" s="23" t="s">
        <v>19</v>
      </c>
      <c r="C402" s="19" t="s">
        <v>56</v>
      </c>
      <c r="D402" s="20">
        <v>1302783</v>
      </c>
      <c r="E402" s="20">
        <v>352789</v>
      </c>
      <c r="F402" s="20">
        <v>196305</v>
      </c>
      <c r="G402" s="20">
        <v>372808</v>
      </c>
      <c r="H402" s="20">
        <v>350934</v>
      </c>
      <c r="I402" s="20">
        <v>328345</v>
      </c>
      <c r="J402" s="20">
        <v>46510</v>
      </c>
      <c r="K402" s="20">
        <v>16195</v>
      </c>
      <c r="L402" s="20">
        <v>7</v>
      </c>
      <c r="M402" s="20">
        <v>2966676</v>
      </c>
    </row>
    <row r="403" spans="1:13" x14ac:dyDescent="0.3">
      <c r="A403" s="19">
        <v>2024</v>
      </c>
      <c r="B403" s="23" t="s">
        <v>20</v>
      </c>
      <c r="C403" s="19" t="s">
        <v>60</v>
      </c>
      <c r="D403" s="20">
        <v>74805</v>
      </c>
      <c r="E403" s="20">
        <v>22838</v>
      </c>
      <c r="F403" s="20">
        <v>5344</v>
      </c>
      <c r="G403" s="20">
        <v>6955</v>
      </c>
      <c r="H403" s="20">
        <v>17799</v>
      </c>
      <c r="I403" s="20">
        <v>18722</v>
      </c>
      <c r="J403" s="20">
        <v>5069</v>
      </c>
      <c r="K403" s="20">
        <v>672</v>
      </c>
      <c r="L403" s="20">
        <v>8</v>
      </c>
      <c r="M403" s="20">
        <v>152212</v>
      </c>
    </row>
    <row r="404" spans="1:13" x14ac:dyDescent="0.3">
      <c r="A404" s="19">
        <v>2024</v>
      </c>
      <c r="B404" s="23" t="s">
        <v>21</v>
      </c>
      <c r="C404" s="19" t="s">
        <v>60</v>
      </c>
      <c r="D404" s="20">
        <v>203733</v>
      </c>
      <c r="E404" s="20">
        <v>45365</v>
      </c>
      <c r="F404" s="20">
        <v>6799</v>
      </c>
      <c r="G404" s="20">
        <v>16360</v>
      </c>
      <c r="H404" s="20">
        <v>35304</v>
      </c>
      <c r="I404" s="20">
        <v>40414</v>
      </c>
      <c r="J404" s="20">
        <v>12901</v>
      </c>
      <c r="K404" s="20">
        <v>1985</v>
      </c>
      <c r="L404" s="20">
        <v>21</v>
      </c>
      <c r="M404" s="20">
        <v>362882</v>
      </c>
    </row>
    <row r="405" spans="1:13" x14ac:dyDescent="0.3">
      <c r="A405" s="19">
        <v>2024</v>
      </c>
      <c r="B405" s="23" t="s">
        <v>22</v>
      </c>
      <c r="C405" s="19" t="s">
        <v>58</v>
      </c>
      <c r="D405" s="20">
        <v>169632</v>
      </c>
      <c r="E405" s="20">
        <v>62653</v>
      </c>
      <c r="F405" s="20">
        <v>12964</v>
      </c>
      <c r="G405" s="20">
        <v>30914</v>
      </c>
      <c r="H405" s="20">
        <v>40961</v>
      </c>
      <c r="I405" s="20">
        <v>45071</v>
      </c>
      <c r="J405" s="20">
        <v>8990</v>
      </c>
      <c r="K405" s="20">
        <v>3789</v>
      </c>
      <c r="L405" s="20">
        <v>1304</v>
      </c>
      <c r="M405" s="20">
        <v>376278</v>
      </c>
    </row>
    <row r="406" spans="1:13" x14ac:dyDescent="0.3">
      <c r="A406" s="19">
        <v>2024</v>
      </c>
      <c r="B406" s="23" t="s">
        <v>23</v>
      </c>
      <c r="C406" s="19" t="s">
        <v>59</v>
      </c>
      <c r="D406" s="20">
        <v>123818</v>
      </c>
      <c r="E406" s="20">
        <v>26361</v>
      </c>
      <c r="F406" s="20">
        <v>5207</v>
      </c>
      <c r="G406" s="20">
        <v>9868</v>
      </c>
      <c r="H406" s="20">
        <v>20552</v>
      </c>
      <c r="I406" s="20">
        <v>28537</v>
      </c>
      <c r="J406" s="20">
        <v>6084</v>
      </c>
      <c r="K406" s="20">
        <v>1238</v>
      </c>
      <c r="L406" s="20">
        <v>368</v>
      </c>
      <c r="M406" s="20">
        <v>222033</v>
      </c>
    </row>
    <row r="407" spans="1:13" x14ac:dyDescent="0.3">
      <c r="A407" s="19">
        <v>2024</v>
      </c>
      <c r="B407" s="23" t="s">
        <v>24</v>
      </c>
      <c r="C407" s="19" t="s">
        <v>59</v>
      </c>
      <c r="D407" s="20">
        <v>350859</v>
      </c>
      <c r="E407" s="20">
        <v>56275</v>
      </c>
      <c r="F407" s="20">
        <v>8312</v>
      </c>
      <c r="G407" s="20">
        <v>18893</v>
      </c>
      <c r="H407" s="20">
        <v>93581</v>
      </c>
      <c r="I407" s="20">
        <v>106595</v>
      </c>
      <c r="J407" s="20">
        <v>15774</v>
      </c>
      <c r="K407" s="20">
        <v>6686</v>
      </c>
      <c r="L407" s="20">
        <v>89</v>
      </c>
      <c r="M407" s="20">
        <v>657064</v>
      </c>
    </row>
    <row r="408" spans="1:13" x14ac:dyDescent="0.3">
      <c r="A408" s="19">
        <v>2024</v>
      </c>
      <c r="B408" s="23" t="s">
        <v>25</v>
      </c>
      <c r="C408" s="19" t="s">
        <v>57</v>
      </c>
      <c r="D408" s="20">
        <v>436229</v>
      </c>
      <c r="E408" s="20">
        <v>176163</v>
      </c>
      <c r="F408" s="20">
        <v>45849</v>
      </c>
      <c r="G408" s="20">
        <v>128768</v>
      </c>
      <c r="H408" s="20">
        <v>124355</v>
      </c>
      <c r="I408" s="20">
        <v>125018</v>
      </c>
      <c r="J408" s="20">
        <v>23102</v>
      </c>
      <c r="K408" s="20">
        <v>23180</v>
      </c>
      <c r="L408" s="20">
        <v>953</v>
      </c>
      <c r="M408" s="20">
        <v>1083617</v>
      </c>
    </row>
    <row r="409" spans="1:13" x14ac:dyDescent="0.3">
      <c r="A409" s="19">
        <v>2024</v>
      </c>
      <c r="B409" s="23" t="s">
        <v>26</v>
      </c>
      <c r="C409" s="19" t="s">
        <v>60</v>
      </c>
      <c r="D409" s="20">
        <v>20324</v>
      </c>
      <c r="E409" s="20">
        <v>5551</v>
      </c>
      <c r="F409" s="20">
        <v>1318</v>
      </c>
      <c r="G409" s="20">
        <v>1262</v>
      </c>
      <c r="H409" s="20">
        <v>5411</v>
      </c>
      <c r="I409" s="20">
        <v>5858</v>
      </c>
      <c r="J409" s="20">
        <v>1442</v>
      </c>
      <c r="K409" s="20">
        <v>38</v>
      </c>
      <c r="L409" s="20">
        <v>2</v>
      </c>
      <c r="M409" s="20">
        <v>41206</v>
      </c>
    </row>
    <row r="410" spans="1:13" x14ac:dyDescent="0.3">
      <c r="A410" s="19">
        <v>2024</v>
      </c>
      <c r="B410" s="23" t="s">
        <v>27</v>
      </c>
      <c r="C410" s="19" t="s">
        <v>60</v>
      </c>
      <c r="D410" s="20">
        <v>676439</v>
      </c>
      <c r="E410" s="20">
        <v>197489</v>
      </c>
      <c r="F410" s="20">
        <v>53444</v>
      </c>
      <c r="G410" s="20">
        <v>190643</v>
      </c>
      <c r="H410" s="20">
        <v>86155</v>
      </c>
      <c r="I410" s="20">
        <v>92062</v>
      </c>
      <c r="J410" s="20">
        <v>31208</v>
      </c>
      <c r="K410" s="20">
        <v>8802</v>
      </c>
      <c r="L410" s="20">
        <v>35</v>
      </c>
      <c r="M410" s="20">
        <v>1336277</v>
      </c>
    </row>
    <row r="411" spans="1:13" x14ac:dyDescent="0.3">
      <c r="A411" s="19">
        <v>2024</v>
      </c>
      <c r="B411" s="23" t="s">
        <v>28</v>
      </c>
      <c r="C411" s="19" t="s">
        <v>59</v>
      </c>
      <c r="D411" s="20">
        <v>48769</v>
      </c>
      <c r="E411" s="20">
        <v>8713</v>
      </c>
      <c r="F411" s="20">
        <v>3235</v>
      </c>
      <c r="G411" s="20">
        <v>2659</v>
      </c>
      <c r="H411" s="20">
        <v>5011</v>
      </c>
      <c r="I411" s="20">
        <v>7928</v>
      </c>
      <c r="J411" s="20">
        <v>2060</v>
      </c>
      <c r="K411" s="20">
        <v>423</v>
      </c>
      <c r="L411" s="20">
        <v>11</v>
      </c>
      <c r="M411" s="20">
        <v>78809</v>
      </c>
    </row>
    <row r="412" spans="1:13" x14ac:dyDescent="0.3">
      <c r="A412" s="19">
        <v>2024</v>
      </c>
      <c r="B412" s="23" t="s">
        <v>29</v>
      </c>
      <c r="C412" s="19" t="s">
        <v>56</v>
      </c>
      <c r="D412" s="20">
        <v>2506846</v>
      </c>
      <c r="E412" s="20">
        <v>777232</v>
      </c>
      <c r="F412" s="20">
        <v>378997</v>
      </c>
      <c r="G412" s="20">
        <v>641425</v>
      </c>
      <c r="H412" s="20">
        <v>797228</v>
      </c>
      <c r="I412" s="20">
        <v>795353</v>
      </c>
      <c r="J412" s="20">
        <v>97435</v>
      </c>
      <c r="K412" s="20">
        <v>29639</v>
      </c>
      <c r="L412" s="20">
        <v>164</v>
      </c>
      <c r="M412" s="20">
        <v>6024319</v>
      </c>
    </row>
    <row r="413" spans="1:13" x14ac:dyDescent="0.3">
      <c r="A413" s="19">
        <v>2024</v>
      </c>
      <c r="B413" s="23" t="s">
        <v>30</v>
      </c>
      <c r="C413" s="19" t="s">
        <v>57</v>
      </c>
      <c r="D413" s="20">
        <v>502107</v>
      </c>
      <c r="E413" s="20">
        <v>151680</v>
      </c>
      <c r="F413" s="20">
        <v>45066</v>
      </c>
      <c r="G413" s="20">
        <v>118016</v>
      </c>
      <c r="H413" s="20">
        <v>146228</v>
      </c>
      <c r="I413" s="20">
        <v>128466</v>
      </c>
      <c r="J413" s="20">
        <v>25447</v>
      </c>
      <c r="K413" s="20">
        <v>12575</v>
      </c>
      <c r="L413" s="20">
        <v>26</v>
      </c>
      <c r="M413" s="20">
        <v>1129611</v>
      </c>
    </row>
    <row r="414" spans="1:13" x14ac:dyDescent="0.3">
      <c r="A414" s="19">
        <v>2024</v>
      </c>
      <c r="B414" s="23" t="s">
        <v>31</v>
      </c>
      <c r="C414" s="19" t="s">
        <v>59</v>
      </c>
      <c r="D414" s="20">
        <v>26464</v>
      </c>
      <c r="E414" s="20">
        <v>5793</v>
      </c>
      <c r="F414" s="20">
        <v>949</v>
      </c>
      <c r="G414" s="20">
        <v>1365</v>
      </c>
      <c r="H414" s="20">
        <v>5574</v>
      </c>
      <c r="I414" s="20">
        <v>7135</v>
      </c>
      <c r="J414" s="20">
        <v>1275</v>
      </c>
      <c r="K414" s="20">
        <v>239</v>
      </c>
      <c r="L414" s="20">
        <v>0</v>
      </c>
      <c r="M414" s="20">
        <v>48794</v>
      </c>
    </row>
    <row r="415" spans="1:13" x14ac:dyDescent="0.3">
      <c r="A415" s="19">
        <v>2024</v>
      </c>
      <c r="B415" s="23" t="s">
        <v>32</v>
      </c>
      <c r="C415" s="19" t="s">
        <v>57</v>
      </c>
      <c r="D415" s="20">
        <v>48855</v>
      </c>
      <c r="E415" s="20">
        <v>18838</v>
      </c>
      <c r="F415" s="20">
        <v>6568</v>
      </c>
      <c r="G415" s="20">
        <v>8532</v>
      </c>
      <c r="H415" s="20">
        <v>22328</v>
      </c>
      <c r="I415" s="20">
        <v>14964</v>
      </c>
      <c r="J415" s="20">
        <v>3539</v>
      </c>
      <c r="K415" s="20">
        <v>5663</v>
      </c>
      <c r="L415" s="20">
        <v>36</v>
      </c>
      <c r="M415" s="20">
        <v>129323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topLeftCell="A16" workbookViewId="0"/>
  </sheetViews>
  <sheetFormatPr baseColWidth="10" defaultRowHeight="15" x14ac:dyDescent="0.25"/>
  <cols>
    <col min="1" max="1" width="21.28515625" bestFit="1" customWidth="1"/>
    <col min="2" max="2" width="11" bestFit="1" customWidth="1"/>
    <col min="4" max="8" width="10" bestFit="1" customWidth="1"/>
    <col min="9" max="9" width="8.42578125" bestFit="1" customWidth="1"/>
    <col min="10" max="10" width="7.42578125" bestFit="1" customWidth="1"/>
    <col min="11" max="11" width="12.85546875" bestFit="1" customWidth="1"/>
  </cols>
  <sheetData>
    <row r="1" spans="1:11" s="33" customFormat="1" ht="15.75" thickBot="1" x14ac:dyDescent="0.3">
      <c r="A1" s="42"/>
      <c r="B1" s="31" t="s">
        <v>1</v>
      </c>
      <c r="C1" s="32" t="s">
        <v>2</v>
      </c>
      <c r="D1" s="31" t="s">
        <v>3</v>
      </c>
      <c r="E1" s="32" t="s">
        <v>4</v>
      </c>
      <c r="F1" s="31" t="s">
        <v>5</v>
      </c>
      <c r="G1" s="32" t="s">
        <v>6</v>
      </c>
      <c r="H1" s="31" t="s">
        <v>7</v>
      </c>
      <c r="I1" s="31" t="s">
        <v>35</v>
      </c>
      <c r="J1" s="31" t="s">
        <v>8</v>
      </c>
      <c r="K1" s="41" t="s">
        <v>36</v>
      </c>
    </row>
    <row r="2" spans="1:11" s="33" customFormat="1" ht="15.75" thickBot="1" x14ac:dyDescent="0.3">
      <c r="A2" s="40">
        <v>39447</v>
      </c>
      <c r="B2" s="34">
        <v>23427523.259545002</v>
      </c>
      <c r="C2" s="35">
        <v>8759780.3767133988</v>
      </c>
      <c r="D2" s="35">
        <v>4671953.4004938314</v>
      </c>
      <c r="E2" s="35">
        <v>6353730.9268981526</v>
      </c>
      <c r="F2" s="35">
        <v>7268226.2159100845</v>
      </c>
      <c r="G2" s="35">
        <v>7052582.5940457266</v>
      </c>
      <c r="H2" s="35">
        <v>1233538.1721800154</v>
      </c>
      <c r="I2" s="35">
        <v>0</v>
      </c>
      <c r="J2" s="35">
        <v>10571</v>
      </c>
      <c r="K2" s="36">
        <v>58777905.945786215</v>
      </c>
    </row>
    <row r="3" spans="1:11" s="33" customFormat="1" ht="15.75" thickBot="1" x14ac:dyDescent="0.3">
      <c r="A3" s="49" t="s">
        <v>37</v>
      </c>
      <c r="B3" s="37">
        <f>+B30-B2</f>
        <v>-1236728.2188573033</v>
      </c>
      <c r="C3" s="37">
        <f>+C30-C2</f>
        <v>-369601.08638039976</v>
      </c>
      <c r="D3" s="37">
        <f t="shared" ref="D3:K3" si="0">+D30-D2</f>
        <v>-157475.24012913555</v>
      </c>
      <c r="E3" s="37">
        <f t="shared" si="0"/>
        <v>-333850.2510371441</v>
      </c>
      <c r="F3" s="37">
        <f>+F30-F2</f>
        <v>-678650.0687618209</v>
      </c>
      <c r="G3" s="37">
        <f>+G30-G2</f>
        <v>-530209.13159765955</v>
      </c>
      <c r="H3" s="37">
        <f t="shared" si="0"/>
        <v>-60031.193237514701</v>
      </c>
      <c r="I3" s="37">
        <f t="shared" si="0"/>
        <v>0</v>
      </c>
      <c r="J3" s="37">
        <f t="shared" si="0"/>
        <v>-106</v>
      </c>
      <c r="K3" s="37">
        <f t="shared" si="0"/>
        <v>-3366651.190000996</v>
      </c>
    </row>
    <row r="4" spans="1:11" s="33" customFormat="1" ht="15.75" thickBot="1" x14ac:dyDescent="0.3">
      <c r="A4" s="50"/>
      <c r="B4" s="38">
        <f>+B3/B2</f>
        <v>-5.2789541820364085E-2</v>
      </c>
      <c r="C4" s="39">
        <f t="shared" ref="C4:K4" si="1">+C3/C2</f>
        <v>-4.2192962664101767E-2</v>
      </c>
      <c r="D4" s="39">
        <f t="shared" si="1"/>
        <v>-3.3706509168625318E-2</v>
      </c>
      <c r="E4" s="39">
        <f t="shared" si="1"/>
        <v>-5.2543970602187191E-2</v>
      </c>
      <c r="F4" s="38">
        <f t="shared" si="1"/>
        <v>-9.3372172054339994E-2</v>
      </c>
      <c r="G4" s="38">
        <f t="shared" si="1"/>
        <v>-7.5179428886844715E-2</v>
      </c>
      <c r="H4" s="38">
        <f t="shared" si="1"/>
        <v>-4.8665857767029926E-2</v>
      </c>
      <c r="I4" s="38"/>
      <c r="J4" s="38">
        <f t="shared" si="1"/>
        <v>-1.002743354460316E-2</v>
      </c>
      <c r="K4" s="38">
        <f t="shared" si="1"/>
        <v>-5.7277494593057227E-2</v>
      </c>
    </row>
    <row r="5" spans="1:11" ht="15.75" thickBot="1" x14ac:dyDescent="0.3">
      <c r="A5" s="47" t="s">
        <v>48</v>
      </c>
      <c r="B5" s="48"/>
      <c r="C5" s="48"/>
      <c r="D5" s="48"/>
      <c r="E5" s="48"/>
      <c r="F5" s="48"/>
      <c r="G5" s="48"/>
      <c r="H5" s="48"/>
      <c r="I5" s="48"/>
      <c r="J5" s="48"/>
      <c r="K5" s="48"/>
    </row>
    <row r="6" spans="1:11" ht="15.75" thickBot="1" x14ac:dyDescent="0.3">
      <c r="A6" s="25" t="s">
        <v>0</v>
      </c>
      <c r="B6" s="26" t="s">
        <v>1</v>
      </c>
      <c r="C6" s="27" t="s">
        <v>2</v>
      </c>
      <c r="D6" s="27" t="s">
        <v>3</v>
      </c>
      <c r="E6" s="27" t="s">
        <v>4</v>
      </c>
      <c r="F6" s="27" t="s">
        <v>5</v>
      </c>
      <c r="G6" s="27" t="s">
        <v>6</v>
      </c>
      <c r="H6" s="27" t="s">
        <v>7</v>
      </c>
      <c r="I6" s="27" t="s">
        <v>34</v>
      </c>
      <c r="J6" s="27" t="s">
        <v>8</v>
      </c>
      <c r="K6" s="28" t="s">
        <v>9</v>
      </c>
    </row>
    <row r="7" spans="1:11" x14ac:dyDescent="0.25">
      <c r="A7" s="1" t="s">
        <v>10</v>
      </c>
      <c r="B7" s="2">
        <v>7715932.6577825751</v>
      </c>
      <c r="C7" s="3">
        <v>2534765.6778944074</v>
      </c>
      <c r="D7" s="3">
        <v>1043059.8869818716</v>
      </c>
      <c r="E7" s="3">
        <v>1831655.999371896</v>
      </c>
      <c r="F7" s="3">
        <v>3016650.5528005082</v>
      </c>
      <c r="G7" s="3">
        <v>3031586.4314059587</v>
      </c>
      <c r="H7" s="3">
        <v>411067.5718200056</v>
      </c>
      <c r="I7" s="3">
        <v>0</v>
      </c>
      <c r="J7" s="3">
        <v>241</v>
      </c>
      <c r="K7" s="4">
        <v>19584959.778057221</v>
      </c>
    </row>
    <row r="8" spans="1:11" x14ac:dyDescent="0.25">
      <c r="A8" s="5" t="s">
        <v>11</v>
      </c>
      <c r="B8" s="6">
        <v>82191.280677072864</v>
      </c>
      <c r="C8" s="7">
        <v>33837.918997340872</v>
      </c>
      <c r="D8" s="7">
        <v>10842.488133779631</v>
      </c>
      <c r="E8" s="7">
        <v>14914.90598736074</v>
      </c>
      <c r="F8" s="7">
        <v>20568.318805213574</v>
      </c>
      <c r="G8" s="7">
        <v>21350.305826962689</v>
      </c>
      <c r="H8" s="7">
        <v>5652.810450173447</v>
      </c>
      <c r="I8" s="7">
        <v>0</v>
      </c>
      <c r="J8" s="7">
        <v>25</v>
      </c>
      <c r="K8" s="8">
        <v>189383.02887790382</v>
      </c>
    </row>
    <row r="9" spans="1:11" x14ac:dyDescent="0.25">
      <c r="A9" s="5" t="s">
        <v>12</v>
      </c>
      <c r="B9" s="6">
        <v>1053755.2941821532</v>
      </c>
      <c r="C9" s="7">
        <v>428446.35425457865</v>
      </c>
      <c r="D9" s="7">
        <v>207237.23105372253</v>
      </c>
      <c r="E9" s="7">
        <v>264679.77728190593</v>
      </c>
      <c r="F9" s="7">
        <v>256355.69957957615</v>
      </c>
      <c r="G9" s="7">
        <v>236564.71269854417</v>
      </c>
      <c r="H9" s="7">
        <v>67408.399344173042</v>
      </c>
      <c r="I9" s="7">
        <v>0</v>
      </c>
      <c r="J9" s="7">
        <v>106</v>
      </c>
      <c r="K9" s="8">
        <v>2514553.4683946543</v>
      </c>
    </row>
    <row r="10" spans="1:11" x14ac:dyDescent="0.25">
      <c r="A10" s="5" t="s">
        <v>13</v>
      </c>
      <c r="B10" s="6">
        <v>93963.267334432036</v>
      </c>
      <c r="C10" s="7">
        <v>26524.207792371733</v>
      </c>
      <c r="D10" s="7">
        <v>15501.143143238603</v>
      </c>
      <c r="E10" s="7">
        <v>13451.43312862259</v>
      </c>
      <c r="F10" s="7">
        <v>41363.929867283572</v>
      </c>
      <c r="G10" s="7">
        <v>33045.596950583516</v>
      </c>
      <c r="H10" s="7">
        <v>4981.3994778067881</v>
      </c>
      <c r="I10" s="7">
        <v>0</v>
      </c>
      <c r="J10" s="7">
        <v>931</v>
      </c>
      <c r="K10" s="8">
        <v>229761.97769433886</v>
      </c>
    </row>
    <row r="11" spans="1:11" x14ac:dyDescent="0.25">
      <c r="A11" s="5" t="s">
        <v>14</v>
      </c>
      <c r="B11" s="6">
        <v>2049657.7816774682</v>
      </c>
      <c r="C11" s="7">
        <v>939504.32711873041</v>
      </c>
      <c r="D11" s="7">
        <v>426487.65130211035</v>
      </c>
      <c r="E11" s="7">
        <v>699941.22588451509</v>
      </c>
      <c r="F11" s="7">
        <v>582779.39472886466</v>
      </c>
      <c r="G11" s="7">
        <v>601671.31184402993</v>
      </c>
      <c r="H11" s="7">
        <v>92256.102742994713</v>
      </c>
      <c r="I11" s="7">
        <v>0</v>
      </c>
      <c r="J11" s="7">
        <v>364</v>
      </c>
      <c r="K11" s="8">
        <v>5392661.7952987133</v>
      </c>
    </row>
    <row r="12" spans="1:11" x14ac:dyDescent="0.25">
      <c r="A12" s="5" t="s">
        <v>15</v>
      </c>
      <c r="B12" s="6">
        <v>2325316.0478892317</v>
      </c>
      <c r="C12" s="7">
        <v>981396.66242110403</v>
      </c>
      <c r="D12" s="7">
        <v>438445.46333708399</v>
      </c>
      <c r="E12" s="7">
        <v>479950.50563791429</v>
      </c>
      <c r="F12" s="7">
        <v>462157.80401264434</v>
      </c>
      <c r="G12" s="7">
        <v>468154.81595272559</v>
      </c>
      <c r="H12" s="7">
        <v>113721.72794130149</v>
      </c>
      <c r="I12" s="7">
        <v>0</v>
      </c>
      <c r="J12" s="7">
        <v>29</v>
      </c>
      <c r="K12" s="8">
        <v>5269172.027192005</v>
      </c>
    </row>
    <row r="13" spans="1:11" x14ac:dyDescent="0.25">
      <c r="A13" s="5" t="s">
        <v>16</v>
      </c>
      <c r="B13" s="6">
        <v>1694415.3950687079</v>
      </c>
      <c r="C13" s="7">
        <v>633300.124515526</v>
      </c>
      <c r="D13" s="7">
        <v>616458.50249217101</v>
      </c>
      <c r="E13" s="7">
        <v>450153.99543320562</v>
      </c>
      <c r="F13" s="7">
        <v>488032.05039180344</v>
      </c>
      <c r="G13" s="7">
        <v>443650.96770614944</v>
      </c>
      <c r="H13" s="7">
        <v>94223.959014231164</v>
      </c>
      <c r="I13" s="7">
        <v>0</v>
      </c>
      <c r="J13" s="7">
        <v>124</v>
      </c>
      <c r="K13" s="8">
        <v>4420358.9946217947</v>
      </c>
    </row>
    <row r="14" spans="1:11" x14ac:dyDescent="0.25">
      <c r="A14" s="5" t="s">
        <v>17</v>
      </c>
      <c r="B14" s="6">
        <v>778103.53584249434</v>
      </c>
      <c r="C14" s="7">
        <v>356405.42117265065</v>
      </c>
      <c r="D14" s="7">
        <v>102149.03728394948</v>
      </c>
      <c r="E14" s="7">
        <v>202457.90589409581</v>
      </c>
      <c r="F14" s="7">
        <v>183267.81379068119</v>
      </c>
      <c r="G14" s="7">
        <v>169376.83353754331</v>
      </c>
      <c r="H14" s="7">
        <v>45807.409705459082</v>
      </c>
      <c r="I14" s="7">
        <v>0</v>
      </c>
      <c r="J14" s="7">
        <v>296</v>
      </c>
      <c r="K14" s="8">
        <v>1837863.9572268738</v>
      </c>
    </row>
    <row r="15" spans="1:11" x14ac:dyDescent="0.25">
      <c r="A15" s="5" t="s">
        <v>18</v>
      </c>
      <c r="B15" s="6">
        <v>27371.303245671072</v>
      </c>
      <c r="C15" s="7">
        <v>12825.654179021099</v>
      </c>
      <c r="D15" s="7">
        <v>4646.5798172788964</v>
      </c>
      <c r="E15" s="7">
        <v>6656.4692768088353</v>
      </c>
      <c r="F15" s="7">
        <v>7063.6615078839268</v>
      </c>
      <c r="G15" s="7">
        <v>6918.7112810707458</v>
      </c>
      <c r="H15" s="7">
        <v>2290.4446053584361</v>
      </c>
      <c r="I15" s="7">
        <v>0</v>
      </c>
      <c r="J15" s="7">
        <v>52</v>
      </c>
      <c r="K15" s="8">
        <v>67824.823913093001</v>
      </c>
    </row>
    <row r="16" spans="1:11" x14ac:dyDescent="0.25">
      <c r="A16" s="5" t="s">
        <v>19</v>
      </c>
      <c r="B16" s="6">
        <v>1206088.3584925178</v>
      </c>
      <c r="C16" s="7">
        <v>375430.72609365114</v>
      </c>
      <c r="D16" s="7">
        <v>313870.21747406927</v>
      </c>
      <c r="E16" s="7">
        <v>622424.03115086479</v>
      </c>
      <c r="F16" s="7">
        <v>326040.0338505659</v>
      </c>
      <c r="G16" s="7">
        <v>287912.95210092276</v>
      </c>
      <c r="H16" s="7">
        <v>59799.755234576907</v>
      </c>
      <c r="I16" s="7">
        <v>0</v>
      </c>
      <c r="J16" s="7">
        <v>173</v>
      </c>
      <c r="K16" s="8">
        <v>3191739.0743971686</v>
      </c>
    </row>
    <row r="17" spans="1:11" x14ac:dyDescent="0.25">
      <c r="A17" s="5" t="s">
        <v>20</v>
      </c>
      <c r="B17" s="6">
        <v>51625.168510810443</v>
      </c>
      <c r="C17" s="7">
        <v>17650.723861501188</v>
      </c>
      <c r="D17" s="7">
        <v>2650.3443769103751</v>
      </c>
      <c r="E17" s="7">
        <v>5637.6110590440485</v>
      </c>
      <c r="F17" s="7">
        <v>13216.616151821581</v>
      </c>
      <c r="G17" s="7">
        <v>14339.478480488375</v>
      </c>
      <c r="H17" s="7">
        <v>3800.4865497816318</v>
      </c>
      <c r="I17" s="7">
        <v>0</v>
      </c>
      <c r="J17" s="7">
        <v>3</v>
      </c>
      <c r="K17" s="8">
        <v>108923.42899035764</v>
      </c>
    </row>
    <row r="18" spans="1:11" x14ac:dyDescent="0.25">
      <c r="A18" s="5" t="s">
        <v>21</v>
      </c>
      <c r="B18" s="6">
        <v>284339.93315925472</v>
      </c>
      <c r="C18" s="7">
        <v>53908.706373487417</v>
      </c>
      <c r="D18" s="7">
        <v>13887.762234255915</v>
      </c>
      <c r="E18" s="7">
        <v>19967.31485716028</v>
      </c>
      <c r="F18" s="7">
        <v>47075.127490498679</v>
      </c>
      <c r="G18" s="7">
        <v>59867.971249945782</v>
      </c>
      <c r="H18" s="7">
        <v>19658.38180902836</v>
      </c>
      <c r="I18" s="7">
        <v>0</v>
      </c>
      <c r="J18" s="7">
        <v>6</v>
      </c>
      <c r="K18" s="8">
        <v>498711.19717363117</v>
      </c>
    </row>
    <row r="19" spans="1:11" x14ac:dyDescent="0.25">
      <c r="A19" s="5" t="s">
        <v>22</v>
      </c>
      <c r="B19" s="6">
        <v>148907.18204361771</v>
      </c>
      <c r="C19" s="7">
        <v>72210.140862323431</v>
      </c>
      <c r="D19" s="7">
        <v>37879.288233312356</v>
      </c>
      <c r="E19" s="7">
        <v>26582.709723759708</v>
      </c>
      <c r="F19" s="7">
        <v>39668.252151113411</v>
      </c>
      <c r="G19" s="7">
        <v>38990.041633228218</v>
      </c>
      <c r="H19" s="7">
        <v>10262.602876572186</v>
      </c>
      <c r="I19" s="7">
        <v>0</v>
      </c>
      <c r="J19" s="7">
        <v>6960</v>
      </c>
      <c r="K19" s="8">
        <v>381460.21752392699</v>
      </c>
    </row>
    <row r="20" spans="1:11" x14ac:dyDescent="0.25">
      <c r="A20" s="5" t="s">
        <v>23</v>
      </c>
      <c r="B20" s="6">
        <v>85049.73430673829</v>
      </c>
      <c r="C20" s="7">
        <v>31816.871652991675</v>
      </c>
      <c r="D20" s="7">
        <v>8823.3789481257645</v>
      </c>
      <c r="E20" s="7">
        <v>12958.552684778857</v>
      </c>
      <c r="F20" s="7">
        <v>16515.652814409161</v>
      </c>
      <c r="G20" s="7">
        <v>19812.05554926601</v>
      </c>
      <c r="H20" s="7">
        <v>5622.0640059441666</v>
      </c>
      <c r="I20" s="7">
        <v>0</v>
      </c>
      <c r="J20" s="7">
        <v>402</v>
      </c>
      <c r="K20" s="8">
        <v>181000.30996225396</v>
      </c>
    </row>
    <row r="21" spans="1:11" x14ac:dyDescent="0.25">
      <c r="A21" s="5" t="s">
        <v>24</v>
      </c>
      <c r="B21" s="6">
        <v>286776.72988210933</v>
      </c>
      <c r="C21" s="7">
        <v>64293.729026776302</v>
      </c>
      <c r="D21" s="7">
        <v>23652.068136843151</v>
      </c>
      <c r="E21" s="7">
        <v>34702.895947486999</v>
      </c>
      <c r="F21" s="7">
        <v>61822.873526549818</v>
      </c>
      <c r="G21" s="7">
        <v>68338.809261652365</v>
      </c>
      <c r="H21" s="7">
        <v>16674.177203907901</v>
      </c>
      <c r="I21" s="7">
        <v>0</v>
      </c>
      <c r="J21" s="7">
        <v>238</v>
      </c>
      <c r="K21" s="8">
        <v>556499.28298532579</v>
      </c>
    </row>
    <row r="22" spans="1:11" x14ac:dyDescent="0.25">
      <c r="A22" s="5" t="s">
        <v>25</v>
      </c>
      <c r="B22" s="6">
        <v>349608.15903134813</v>
      </c>
      <c r="C22" s="7">
        <v>192927.6187270222</v>
      </c>
      <c r="D22" s="7">
        <v>79998.687432663792</v>
      </c>
      <c r="E22" s="7">
        <v>110198.15499511469</v>
      </c>
      <c r="F22" s="7">
        <v>73046.21946359858</v>
      </c>
      <c r="G22" s="7">
        <v>73515.710125040205</v>
      </c>
      <c r="H22" s="7">
        <v>24992.958521854525</v>
      </c>
      <c r="I22" s="7">
        <v>0</v>
      </c>
      <c r="J22" s="7">
        <v>20</v>
      </c>
      <c r="K22" s="8">
        <v>904307.5082966421</v>
      </c>
    </row>
    <row r="23" spans="1:11" x14ac:dyDescent="0.25">
      <c r="A23" s="5" t="s">
        <v>26</v>
      </c>
      <c r="B23" s="6">
        <v>12152.108386036798</v>
      </c>
      <c r="C23" s="7">
        <v>3554.4013856368474</v>
      </c>
      <c r="D23" s="7">
        <v>1320.8739261168384</v>
      </c>
      <c r="E23" s="7">
        <v>878.08273406906369</v>
      </c>
      <c r="F23" s="7">
        <v>2908.4006728285985</v>
      </c>
      <c r="G23" s="7">
        <v>2650.0102145045967</v>
      </c>
      <c r="H23" s="7">
        <v>1224.1832061068703</v>
      </c>
      <c r="I23" s="7">
        <v>0</v>
      </c>
      <c r="J23" s="7">
        <v>8</v>
      </c>
      <c r="K23" s="8">
        <v>24696.06052529961</v>
      </c>
    </row>
    <row r="24" spans="1:11" x14ac:dyDescent="0.25">
      <c r="A24" s="5" t="s">
        <v>27</v>
      </c>
      <c r="B24" s="6">
        <v>761266.54862574476</v>
      </c>
      <c r="C24" s="7">
        <v>277089.99839006906</v>
      </c>
      <c r="D24" s="7">
        <v>135509.7315038481</v>
      </c>
      <c r="E24" s="7">
        <v>196781.07653997419</v>
      </c>
      <c r="F24" s="7">
        <v>104968.08214833455</v>
      </c>
      <c r="G24" s="7">
        <v>102481.19325953923</v>
      </c>
      <c r="H24" s="7">
        <v>43923.245224171536</v>
      </c>
      <c r="I24" s="7">
        <v>0</v>
      </c>
      <c r="J24" s="7">
        <v>7</v>
      </c>
      <c r="K24" s="8">
        <v>1622026.8756916816</v>
      </c>
    </row>
    <row r="25" spans="1:11" x14ac:dyDescent="0.25">
      <c r="A25" s="5" t="s">
        <v>28</v>
      </c>
      <c r="B25" s="6">
        <v>34204.54029453775</v>
      </c>
      <c r="C25" s="7">
        <v>8729.0646398172576</v>
      </c>
      <c r="D25" s="7">
        <v>4045.0851401374935</v>
      </c>
      <c r="E25" s="7">
        <v>2766.3165994869914</v>
      </c>
      <c r="F25" s="7">
        <v>7865.427028841028</v>
      </c>
      <c r="G25" s="7">
        <v>10056.012008536189</v>
      </c>
      <c r="H25" s="7">
        <v>1894.9170383041112</v>
      </c>
      <c r="I25" s="7">
        <v>0</v>
      </c>
      <c r="J25" s="7">
        <v>0</v>
      </c>
      <c r="K25" s="8">
        <v>69561.362749660824</v>
      </c>
    </row>
    <row r="26" spans="1:11" x14ac:dyDescent="0.25">
      <c r="A26" s="5" t="s">
        <v>29</v>
      </c>
      <c r="B26" s="6">
        <v>2556961.4257295416</v>
      </c>
      <c r="C26" s="7">
        <v>1096520.9043885793</v>
      </c>
      <c r="D26" s="7">
        <v>900526.07626658084</v>
      </c>
      <c r="E26" s="7">
        <v>871873.6374550719</v>
      </c>
      <c r="F26" s="7">
        <v>699856.12739759579</v>
      </c>
      <c r="G26" s="7">
        <v>698961.68130510813</v>
      </c>
      <c r="H26" s="7">
        <v>114141.67812703775</v>
      </c>
      <c r="I26" s="7">
        <v>0</v>
      </c>
      <c r="J26" s="7">
        <v>426</v>
      </c>
      <c r="K26" s="8">
        <v>6939267.530669516</v>
      </c>
    </row>
    <row r="27" spans="1:11" x14ac:dyDescent="0.25">
      <c r="A27" s="5" t="s">
        <v>30</v>
      </c>
      <c r="B27" s="6">
        <v>525360.0197276877</v>
      </c>
      <c r="C27" s="7">
        <v>220830.55291869331</v>
      </c>
      <c r="D27" s="7">
        <v>113613.68519707056</v>
      </c>
      <c r="E27" s="7">
        <v>134989.43727341073</v>
      </c>
      <c r="F27" s="7">
        <v>120523.95095749173</v>
      </c>
      <c r="G27" s="7">
        <v>113593.78139471992</v>
      </c>
      <c r="H27" s="7">
        <v>29613.867196770145</v>
      </c>
      <c r="I27" s="7">
        <v>0</v>
      </c>
      <c r="J27" s="7">
        <v>47</v>
      </c>
      <c r="K27" s="8">
        <v>1258572.2946658439</v>
      </c>
    </row>
    <row r="28" spans="1:11" x14ac:dyDescent="0.25">
      <c r="A28" s="5" t="s">
        <v>31</v>
      </c>
      <c r="B28" s="6">
        <v>17093.994342836941</v>
      </c>
      <c r="C28" s="7">
        <v>5647.1166882113694</v>
      </c>
      <c r="D28" s="7">
        <v>4139.6579932438599</v>
      </c>
      <c r="E28" s="7">
        <v>3602.1128494723198</v>
      </c>
      <c r="F28" s="7">
        <v>5347.0464791193435</v>
      </c>
      <c r="G28" s="7">
        <v>5603.7509873568642</v>
      </c>
      <c r="H28" s="7">
        <v>1085.0012836970475</v>
      </c>
      <c r="I28" s="7">
        <v>0</v>
      </c>
      <c r="J28" s="7">
        <v>2</v>
      </c>
      <c r="K28" s="8">
        <v>42520.68062393774</v>
      </c>
    </row>
    <row r="29" spans="1:11" ht="15.75" thickBot="1" x14ac:dyDescent="0.3">
      <c r="A29" s="9" t="s">
        <v>32</v>
      </c>
      <c r="B29" s="10">
        <v>50654.574455107351</v>
      </c>
      <c r="C29" s="11">
        <v>22562.386978509709</v>
      </c>
      <c r="D29" s="11">
        <v>9733.319956310921</v>
      </c>
      <c r="E29" s="11">
        <v>12656.524094988521</v>
      </c>
      <c r="F29" s="11">
        <v>12483.111531035614</v>
      </c>
      <c r="G29" s="11">
        <v>13930.327674192333</v>
      </c>
      <c r="H29" s="11">
        <v>3403.8355632435482</v>
      </c>
      <c r="I29" s="11">
        <v>0</v>
      </c>
      <c r="J29" s="11">
        <v>5</v>
      </c>
      <c r="K29" s="12">
        <v>125429.08025338799</v>
      </c>
    </row>
    <row r="30" spans="1:11" ht="15.75" thickBot="1" x14ac:dyDescent="0.3">
      <c r="A30" s="25" t="s">
        <v>33</v>
      </c>
      <c r="B30" s="29">
        <f>SUM(B7:B29)</f>
        <v>22190795.040687699</v>
      </c>
      <c r="C30" s="29">
        <f t="shared" ref="C30:J30" si="2">SUM(C7:C29)</f>
        <v>8390179.2903329991</v>
      </c>
      <c r="D30" s="29">
        <f t="shared" si="2"/>
        <v>4514478.1603646958</v>
      </c>
      <c r="E30" s="29">
        <f t="shared" si="2"/>
        <v>6019880.6758610085</v>
      </c>
      <c r="F30" s="29">
        <f t="shared" si="2"/>
        <v>6589576.1471482636</v>
      </c>
      <c r="G30" s="29">
        <f t="shared" si="2"/>
        <v>6522373.462448067</v>
      </c>
      <c r="H30" s="29">
        <f t="shared" si="2"/>
        <v>1173506.9789425007</v>
      </c>
      <c r="I30" s="29">
        <f t="shared" si="2"/>
        <v>0</v>
      </c>
      <c r="J30" s="29">
        <f t="shared" si="2"/>
        <v>10465</v>
      </c>
      <c r="K30" s="30">
        <f>SUM(K7:K29)</f>
        <v>55411254.755785219</v>
      </c>
    </row>
  </sheetData>
  <mergeCells count="2">
    <mergeCell ref="A5:K5"/>
    <mergeCell ref="A3:A4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topLeftCell="A16" workbookViewId="0"/>
  </sheetViews>
  <sheetFormatPr baseColWidth="10" defaultRowHeight="15" x14ac:dyDescent="0.25"/>
  <cols>
    <col min="1" max="1" width="21.28515625" bestFit="1" customWidth="1"/>
    <col min="2" max="2" width="11" bestFit="1" customWidth="1"/>
    <col min="4" max="8" width="10" bestFit="1" customWidth="1"/>
    <col min="9" max="9" width="8.42578125" bestFit="1" customWidth="1"/>
    <col min="10" max="10" width="7.42578125" bestFit="1" customWidth="1"/>
    <col min="11" max="11" width="12.85546875" bestFit="1" customWidth="1"/>
  </cols>
  <sheetData>
    <row r="1" spans="1:11" s="33" customFormat="1" ht="15.75" thickBot="1" x14ac:dyDescent="0.3">
      <c r="A1" s="42"/>
      <c r="B1" s="31" t="s">
        <v>1</v>
      </c>
      <c r="C1" s="32" t="s">
        <v>2</v>
      </c>
      <c r="D1" s="31" t="s">
        <v>3</v>
      </c>
      <c r="E1" s="32" t="s">
        <v>4</v>
      </c>
      <c r="F1" s="31" t="s">
        <v>5</v>
      </c>
      <c r="G1" s="32" t="s">
        <v>6</v>
      </c>
      <c r="H1" s="31" t="s">
        <v>7</v>
      </c>
      <c r="I1" s="31" t="s">
        <v>35</v>
      </c>
      <c r="J1" s="31" t="s">
        <v>8</v>
      </c>
      <c r="K1" s="41" t="s">
        <v>36</v>
      </c>
    </row>
    <row r="2" spans="1:11" s="33" customFormat="1" ht="15.75" thickBot="1" x14ac:dyDescent="0.3">
      <c r="A2" s="40">
        <v>39813</v>
      </c>
      <c r="B2" s="34">
        <v>22190795.040687699</v>
      </c>
      <c r="C2" s="35">
        <v>8390179.2903329991</v>
      </c>
      <c r="D2" s="35">
        <v>4514478.1603646958</v>
      </c>
      <c r="E2" s="35">
        <v>6019880.6758610085</v>
      </c>
      <c r="F2" s="35">
        <v>6589576.1471482636</v>
      </c>
      <c r="G2" s="35">
        <v>6522373.462448067</v>
      </c>
      <c r="H2" s="35">
        <v>1173506.9789425007</v>
      </c>
      <c r="I2" s="35">
        <v>0</v>
      </c>
      <c r="J2" s="35">
        <v>10465</v>
      </c>
      <c r="K2" s="36">
        <v>55411254.755785219</v>
      </c>
    </row>
    <row r="3" spans="1:11" s="33" customFormat="1" ht="15.75" thickBot="1" x14ac:dyDescent="0.3">
      <c r="A3" s="49" t="s">
        <v>37</v>
      </c>
      <c r="B3" s="37">
        <f>+B30-B2</f>
        <v>-1928454.5642053932</v>
      </c>
      <c r="C3" s="37">
        <f>+C30-C2</f>
        <v>-711057.87082099076</v>
      </c>
      <c r="D3" s="37">
        <f t="shared" ref="D3:K3" si="0">+D30-D2</f>
        <v>-498619.03570225509</v>
      </c>
      <c r="E3" s="37">
        <f t="shared" si="0"/>
        <v>-709186.06913917698</v>
      </c>
      <c r="F3" s="37">
        <f>+F30-F2</f>
        <v>-815589.77515163831</v>
      </c>
      <c r="G3" s="37">
        <f>+G30-G2</f>
        <v>-809213.53986305185</v>
      </c>
      <c r="H3" s="37">
        <f t="shared" si="0"/>
        <v>-98201.095120063517</v>
      </c>
      <c r="I3" s="37">
        <f t="shared" si="0"/>
        <v>0</v>
      </c>
      <c r="J3" s="37">
        <f t="shared" si="0"/>
        <v>1068</v>
      </c>
      <c r="K3" s="37">
        <f t="shared" si="0"/>
        <v>-5569253.9500025585</v>
      </c>
    </row>
    <row r="4" spans="1:11" s="33" customFormat="1" ht="15.75" thickBot="1" x14ac:dyDescent="0.3">
      <c r="A4" s="50"/>
      <c r="B4" s="38">
        <f>+B3/B2</f>
        <v>-8.6903356128948769E-2</v>
      </c>
      <c r="C4" s="39">
        <f t="shared" ref="C4:K4" si="1">+C3/C2</f>
        <v>-8.4748829103122716E-2</v>
      </c>
      <c r="D4" s="39">
        <f t="shared" si="1"/>
        <v>-0.11044887537167193</v>
      </c>
      <c r="E4" s="39">
        <f t="shared" si="1"/>
        <v>-0.1178073299663442</v>
      </c>
      <c r="F4" s="38">
        <f t="shared" si="1"/>
        <v>-0.12376968668987866</v>
      </c>
      <c r="G4" s="38">
        <f t="shared" si="1"/>
        <v>-0.12406734212967417</v>
      </c>
      <c r="H4" s="38">
        <f t="shared" si="1"/>
        <v>-8.3681730813869454E-2</v>
      </c>
      <c r="I4" s="38"/>
      <c r="J4" s="38">
        <f t="shared" si="1"/>
        <v>0.10205446727185857</v>
      </c>
      <c r="K4" s="38">
        <f t="shared" si="1"/>
        <v>-0.10050763106787615</v>
      </c>
    </row>
    <row r="5" spans="1:11" ht="15.75" thickBot="1" x14ac:dyDescent="0.3">
      <c r="A5" s="47" t="s">
        <v>49</v>
      </c>
      <c r="B5" s="48"/>
      <c r="C5" s="48"/>
      <c r="D5" s="48"/>
      <c r="E5" s="48"/>
      <c r="F5" s="48"/>
      <c r="G5" s="48"/>
      <c r="H5" s="48"/>
      <c r="I5" s="48"/>
      <c r="J5" s="48"/>
      <c r="K5" s="48"/>
    </row>
    <row r="6" spans="1:11" ht="15.75" thickBot="1" x14ac:dyDescent="0.3">
      <c r="A6" s="25" t="s">
        <v>0</v>
      </c>
      <c r="B6" s="26" t="s">
        <v>1</v>
      </c>
      <c r="C6" s="27" t="s">
        <v>2</v>
      </c>
      <c r="D6" s="27" t="s">
        <v>3</v>
      </c>
      <c r="E6" s="27" t="s">
        <v>4</v>
      </c>
      <c r="F6" s="27" t="s">
        <v>5</v>
      </c>
      <c r="G6" s="27" t="s">
        <v>6</v>
      </c>
      <c r="H6" s="27" t="s">
        <v>7</v>
      </c>
      <c r="I6" s="27" t="s">
        <v>34</v>
      </c>
      <c r="J6" s="27" t="s">
        <v>8</v>
      </c>
      <c r="K6" s="28" t="s">
        <v>9</v>
      </c>
    </row>
    <row r="7" spans="1:11" x14ac:dyDescent="0.25">
      <c r="A7" s="1" t="s">
        <v>10</v>
      </c>
      <c r="B7" s="2">
        <v>6968465.357882225</v>
      </c>
      <c r="C7" s="3">
        <v>2327610.8630543835</v>
      </c>
      <c r="D7" s="3">
        <v>919549.77483359189</v>
      </c>
      <c r="E7" s="3">
        <v>1600126.4409517888</v>
      </c>
      <c r="F7" s="3">
        <v>2664536.0376233128</v>
      </c>
      <c r="G7" s="3">
        <v>2613058.3876151191</v>
      </c>
      <c r="H7" s="3">
        <v>368123.55327487917</v>
      </c>
      <c r="I7" s="3">
        <v>0</v>
      </c>
      <c r="J7" s="3">
        <v>525</v>
      </c>
      <c r="K7" s="4">
        <v>17461995.415235296</v>
      </c>
    </row>
    <row r="8" spans="1:11" x14ac:dyDescent="0.25">
      <c r="A8" s="5" t="s">
        <v>11</v>
      </c>
      <c r="B8" s="6">
        <v>77662.388231616089</v>
      </c>
      <c r="C8" s="7">
        <v>29776.471655850695</v>
      </c>
      <c r="D8" s="7">
        <v>10073.653972783142</v>
      </c>
      <c r="E8" s="7">
        <v>13863.616229070298</v>
      </c>
      <c r="F8" s="7">
        <v>16622.520310217162</v>
      </c>
      <c r="G8" s="7">
        <v>17242.152499114214</v>
      </c>
      <c r="H8" s="7">
        <v>5325.5671318196155</v>
      </c>
      <c r="I8" s="7">
        <v>0</v>
      </c>
      <c r="J8" s="7">
        <v>0</v>
      </c>
      <c r="K8" s="8">
        <v>170566.37003047121</v>
      </c>
    </row>
    <row r="9" spans="1:11" x14ac:dyDescent="0.25">
      <c r="A9" s="5" t="s">
        <v>12</v>
      </c>
      <c r="B9" s="6">
        <v>1007550.6581906464</v>
      </c>
      <c r="C9" s="7">
        <v>389808.59558339935</v>
      </c>
      <c r="D9" s="7">
        <v>185123.32014626707</v>
      </c>
      <c r="E9" s="7">
        <v>239570.10349219001</v>
      </c>
      <c r="F9" s="7">
        <v>221082.12175412651</v>
      </c>
      <c r="G9" s="7">
        <v>212564.68539689525</v>
      </c>
      <c r="H9" s="7">
        <v>63201.659125894024</v>
      </c>
      <c r="I9" s="7">
        <v>0</v>
      </c>
      <c r="J9" s="7">
        <v>98</v>
      </c>
      <c r="K9" s="8">
        <v>2318999.1436894187</v>
      </c>
    </row>
    <row r="10" spans="1:11" x14ac:dyDescent="0.25">
      <c r="A10" s="5" t="s">
        <v>13</v>
      </c>
      <c r="B10" s="6">
        <v>89679.759474581791</v>
      </c>
      <c r="C10" s="7">
        <v>27015.413394598487</v>
      </c>
      <c r="D10" s="7">
        <v>15846.941874880795</v>
      </c>
      <c r="E10" s="7">
        <v>13548.551985502454</v>
      </c>
      <c r="F10" s="7">
        <v>34116.2297577012</v>
      </c>
      <c r="G10" s="7">
        <v>29538.787865900882</v>
      </c>
      <c r="H10" s="7">
        <v>5300.277991091998</v>
      </c>
      <c r="I10" s="7">
        <v>0</v>
      </c>
      <c r="J10" s="7">
        <v>917</v>
      </c>
      <c r="K10" s="8">
        <v>215962.9623442576</v>
      </c>
    </row>
    <row r="11" spans="1:11" x14ac:dyDescent="0.25">
      <c r="A11" s="5" t="s">
        <v>14</v>
      </c>
      <c r="B11" s="6">
        <v>1873742.5245197178</v>
      </c>
      <c r="C11" s="7">
        <v>844466.48691653833</v>
      </c>
      <c r="D11" s="7">
        <v>364677.71456424671</v>
      </c>
      <c r="E11" s="7">
        <v>593617.29447471478</v>
      </c>
      <c r="F11" s="7">
        <v>485836.64503828529</v>
      </c>
      <c r="G11" s="7">
        <v>522248.4873360194</v>
      </c>
      <c r="H11" s="7">
        <v>82838.871814092956</v>
      </c>
      <c r="I11" s="7">
        <v>0</v>
      </c>
      <c r="J11" s="7">
        <v>224</v>
      </c>
      <c r="K11" s="8">
        <v>4767652.024663615</v>
      </c>
    </row>
    <row r="12" spans="1:11" x14ac:dyDescent="0.25">
      <c r="A12" s="5" t="s">
        <v>15</v>
      </c>
      <c r="B12" s="6">
        <v>2236033.271237276</v>
      </c>
      <c r="C12" s="7">
        <v>912802.7405866636</v>
      </c>
      <c r="D12" s="7">
        <v>485440.14955071831</v>
      </c>
      <c r="E12" s="7">
        <v>426621.53602854512</v>
      </c>
      <c r="F12" s="7">
        <v>469536.41614614328</v>
      </c>
      <c r="G12" s="7">
        <v>464415.1244688115</v>
      </c>
      <c r="H12" s="7">
        <v>113696.12578006767</v>
      </c>
      <c r="I12" s="7">
        <v>0</v>
      </c>
      <c r="J12" s="7">
        <v>23</v>
      </c>
      <c r="K12" s="8">
        <v>5108568.3637982253</v>
      </c>
    </row>
    <row r="13" spans="1:11" x14ac:dyDescent="0.25">
      <c r="A13" s="5" t="s">
        <v>16</v>
      </c>
      <c r="B13" s="6">
        <v>1596545.5720948959</v>
      </c>
      <c r="C13" s="7">
        <v>584835.23005306511</v>
      </c>
      <c r="D13" s="7">
        <v>508668.4455811978</v>
      </c>
      <c r="E13" s="7">
        <v>404081.89237367408</v>
      </c>
      <c r="F13" s="7">
        <v>436095.39647168707</v>
      </c>
      <c r="G13" s="7">
        <v>400605.63262919348</v>
      </c>
      <c r="H13" s="7">
        <v>85913.557728963162</v>
      </c>
      <c r="I13" s="7">
        <v>0</v>
      </c>
      <c r="J13" s="7">
        <v>84</v>
      </c>
      <c r="K13" s="8">
        <v>4016829.7269326765</v>
      </c>
    </row>
    <row r="14" spans="1:11" x14ac:dyDescent="0.25">
      <c r="A14" s="5" t="s">
        <v>17</v>
      </c>
      <c r="B14" s="6">
        <v>756006.94200229633</v>
      </c>
      <c r="C14" s="7">
        <v>339726.66729640961</v>
      </c>
      <c r="D14" s="7">
        <v>111513.53141247932</v>
      </c>
      <c r="E14" s="7">
        <v>180645.62795251526</v>
      </c>
      <c r="F14" s="7">
        <v>171667.19477659033</v>
      </c>
      <c r="G14" s="7">
        <v>161900.85919750517</v>
      </c>
      <c r="H14" s="7">
        <v>43622.309952988588</v>
      </c>
      <c r="I14" s="7">
        <v>0</v>
      </c>
      <c r="J14" s="7">
        <v>244</v>
      </c>
      <c r="K14" s="8">
        <v>1765327.1325907849</v>
      </c>
    </row>
    <row r="15" spans="1:11" x14ac:dyDescent="0.25">
      <c r="A15" s="5" t="s">
        <v>18</v>
      </c>
      <c r="B15" s="6">
        <v>26005.551285787955</v>
      </c>
      <c r="C15" s="7">
        <v>11976.304241330412</v>
      </c>
      <c r="D15" s="7">
        <v>5205.1300087190575</v>
      </c>
      <c r="E15" s="7">
        <v>5197.0251239045811</v>
      </c>
      <c r="F15" s="7">
        <v>6613.7094209619718</v>
      </c>
      <c r="G15" s="7">
        <v>6307.9666347992352</v>
      </c>
      <c r="H15" s="7">
        <v>2151.0325850832728</v>
      </c>
      <c r="I15" s="7">
        <v>0</v>
      </c>
      <c r="J15" s="7">
        <v>5</v>
      </c>
      <c r="K15" s="8">
        <v>63461.719300586483</v>
      </c>
    </row>
    <row r="16" spans="1:11" x14ac:dyDescent="0.25">
      <c r="A16" s="5" t="s">
        <v>19</v>
      </c>
      <c r="B16" s="6">
        <v>883310.67761424975</v>
      </c>
      <c r="C16" s="7">
        <v>332956.02819589624</v>
      </c>
      <c r="D16" s="7">
        <v>251401.88765561036</v>
      </c>
      <c r="E16" s="7">
        <v>552864.67232702463</v>
      </c>
      <c r="F16" s="7">
        <v>232957.87399218098</v>
      </c>
      <c r="G16" s="7">
        <v>215346.62357921613</v>
      </c>
      <c r="H16" s="7">
        <v>45939.91132533177</v>
      </c>
      <c r="I16" s="7">
        <v>0</v>
      </c>
      <c r="J16" s="7">
        <v>170</v>
      </c>
      <c r="K16" s="8">
        <v>2514947.6746895099</v>
      </c>
    </row>
    <row r="17" spans="1:11" x14ac:dyDescent="0.25">
      <c r="A17" s="5" t="s">
        <v>20</v>
      </c>
      <c r="B17" s="6">
        <v>59668.469333702378</v>
      </c>
      <c r="C17" s="7">
        <v>21622.364177462423</v>
      </c>
      <c r="D17" s="7">
        <v>4213.4389207040722</v>
      </c>
      <c r="E17" s="7">
        <v>9572.2642756727819</v>
      </c>
      <c r="F17" s="7">
        <v>13651.604515860923</v>
      </c>
      <c r="G17" s="7">
        <v>15314.675343501827</v>
      </c>
      <c r="H17" s="7">
        <v>4341.0765238306221</v>
      </c>
      <c r="I17" s="7">
        <v>0</v>
      </c>
      <c r="J17" s="7">
        <v>2</v>
      </c>
      <c r="K17" s="8">
        <v>128385.89309073503</v>
      </c>
    </row>
    <row r="18" spans="1:11" x14ac:dyDescent="0.25">
      <c r="A18" s="5" t="s">
        <v>21</v>
      </c>
      <c r="B18" s="6">
        <v>272886.34548454854</v>
      </c>
      <c r="C18" s="7">
        <v>52877.626737385624</v>
      </c>
      <c r="D18" s="7">
        <v>16727.573204973927</v>
      </c>
      <c r="E18" s="7">
        <v>19584.570505198331</v>
      </c>
      <c r="F18" s="7">
        <v>40094.040769319363</v>
      </c>
      <c r="G18" s="7">
        <v>54267.837506428485</v>
      </c>
      <c r="H18" s="7">
        <v>19500.889209598925</v>
      </c>
      <c r="I18" s="7">
        <v>0</v>
      </c>
      <c r="J18" s="7">
        <v>16</v>
      </c>
      <c r="K18" s="8">
        <v>475954.88341745321</v>
      </c>
    </row>
    <row r="19" spans="1:11" x14ac:dyDescent="0.25">
      <c r="A19" s="5" t="s">
        <v>22</v>
      </c>
      <c r="B19" s="6">
        <v>158856.90490637548</v>
      </c>
      <c r="C19" s="7">
        <v>68629.672279666032</v>
      </c>
      <c r="D19" s="7">
        <v>38374.616239821509</v>
      </c>
      <c r="E19" s="7">
        <v>28888.924521924302</v>
      </c>
      <c r="F19" s="7">
        <v>41113.350443763309</v>
      </c>
      <c r="G19" s="7">
        <v>44803.964719135838</v>
      </c>
      <c r="H19" s="7">
        <v>10856.435728470842</v>
      </c>
      <c r="I19" s="7">
        <v>0</v>
      </c>
      <c r="J19" s="7">
        <v>8316</v>
      </c>
      <c r="K19" s="8">
        <v>399839.86883915734</v>
      </c>
    </row>
    <row r="20" spans="1:11" x14ac:dyDescent="0.25">
      <c r="A20" s="5" t="s">
        <v>23</v>
      </c>
      <c r="B20" s="6">
        <v>88276.426112198737</v>
      </c>
      <c r="C20" s="7">
        <v>29910.902964959569</v>
      </c>
      <c r="D20" s="7">
        <v>7342.5437801280668</v>
      </c>
      <c r="E20" s="7">
        <v>12574.346629850599</v>
      </c>
      <c r="F20" s="7">
        <v>16338.196744895316</v>
      </c>
      <c r="G20" s="7">
        <v>21645.544360164535</v>
      </c>
      <c r="H20" s="7">
        <v>5734.1317269928877</v>
      </c>
      <c r="I20" s="7">
        <v>0</v>
      </c>
      <c r="J20" s="7">
        <v>453</v>
      </c>
      <c r="K20" s="8">
        <v>182275.09231918969</v>
      </c>
    </row>
    <row r="21" spans="1:11" x14ac:dyDescent="0.25">
      <c r="A21" s="5" t="s">
        <v>24</v>
      </c>
      <c r="B21" s="6">
        <v>226406.9241345975</v>
      </c>
      <c r="C21" s="7">
        <v>52199.397401396658</v>
      </c>
      <c r="D21" s="7">
        <v>18764.170356344584</v>
      </c>
      <c r="E21" s="7">
        <v>25303.62766667594</v>
      </c>
      <c r="F21" s="7">
        <v>46612.331392956999</v>
      </c>
      <c r="G21" s="7">
        <v>52172.766346350043</v>
      </c>
      <c r="H21" s="7">
        <v>13356.346900531338</v>
      </c>
      <c r="I21" s="7">
        <v>0</v>
      </c>
      <c r="J21" s="7">
        <v>214</v>
      </c>
      <c r="K21" s="8">
        <v>435029.5641988531</v>
      </c>
    </row>
    <row r="22" spans="1:11" x14ac:dyDescent="0.25">
      <c r="A22" s="5" t="s">
        <v>25</v>
      </c>
      <c r="B22" s="6">
        <v>346811.98291410389</v>
      </c>
      <c r="C22" s="7">
        <v>181311.89916749019</v>
      </c>
      <c r="D22" s="7">
        <v>83584.829869077192</v>
      </c>
      <c r="E22" s="7">
        <v>105253.39169109325</v>
      </c>
      <c r="F22" s="7">
        <v>72300.259038765202</v>
      </c>
      <c r="G22" s="7">
        <v>72584.589502037226</v>
      </c>
      <c r="H22" s="7">
        <v>25448.424593264437</v>
      </c>
      <c r="I22" s="7">
        <v>0</v>
      </c>
      <c r="J22" s="7">
        <v>20</v>
      </c>
      <c r="K22" s="8">
        <v>887315.37677583145</v>
      </c>
    </row>
    <row r="23" spans="1:11" x14ac:dyDescent="0.25">
      <c r="A23" s="5" t="s">
        <v>26</v>
      </c>
      <c r="B23" s="6">
        <v>12339.297732513831</v>
      </c>
      <c r="C23" s="7">
        <v>3580.3000930172884</v>
      </c>
      <c r="D23" s="7">
        <v>1634.0369415807561</v>
      </c>
      <c r="E23" s="7">
        <v>720.94211463154136</v>
      </c>
      <c r="F23" s="7">
        <v>2948.4360133206469</v>
      </c>
      <c r="G23" s="7">
        <v>2759.02962206333</v>
      </c>
      <c r="H23" s="7">
        <v>1197.1908396946565</v>
      </c>
      <c r="I23" s="7">
        <v>0</v>
      </c>
      <c r="J23" s="7">
        <v>8</v>
      </c>
      <c r="K23" s="8">
        <v>25187.233356822046</v>
      </c>
    </row>
    <row r="24" spans="1:11" x14ac:dyDescent="0.25">
      <c r="A24" s="5" t="s">
        <v>27</v>
      </c>
      <c r="B24" s="6">
        <v>688001.26104675676</v>
      </c>
      <c r="C24" s="7">
        <v>250314.31580808474</v>
      </c>
      <c r="D24" s="7">
        <v>117871.81545231542</v>
      </c>
      <c r="E24" s="7">
        <v>190497.22912699857</v>
      </c>
      <c r="F24" s="7">
        <v>85976.066381770623</v>
      </c>
      <c r="G24" s="7">
        <v>85718.281553725697</v>
      </c>
      <c r="H24" s="7">
        <v>40255.464802491544</v>
      </c>
      <c r="I24" s="7">
        <v>0</v>
      </c>
      <c r="J24" s="7">
        <v>2</v>
      </c>
      <c r="K24" s="8">
        <v>1458636.4341721432</v>
      </c>
    </row>
    <row r="25" spans="1:11" x14ac:dyDescent="0.25">
      <c r="A25" s="5" t="s">
        <v>28</v>
      </c>
      <c r="B25" s="6">
        <v>39942.527183174898</v>
      </c>
      <c r="C25" s="7">
        <v>8862.8083104451634</v>
      </c>
      <c r="D25" s="7">
        <v>2673.4594394500264</v>
      </c>
      <c r="E25" s="7">
        <v>2680.0578966654452</v>
      </c>
      <c r="F25" s="7">
        <v>10923.410584914227</v>
      </c>
      <c r="G25" s="7">
        <v>12997.223279198466</v>
      </c>
      <c r="H25" s="7">
        <v>2188.6807990714151</v>
      </c>
      <c r="I25" s="7">
        <v>0</v>
      </c>
      <c r="J25" s="7">
        <v>9</v>
      </c>
      <c r="K25" s="8">
        <v>80277.167492919645</v>
      </c>
    </row>
    <row r="26" spans="1:11" x14ac:dyDescent="0.25">
      <c r="A26" s="5" t="s">
        <v>29</v>
      </c>
      <c r="B26" s="6">
        <v>2297743.6543333102</v>
      </c>
      <c r="C26" s="7">
        <v>978117.1621842609</v>
      </c>
      <c r="D26" s="7">
        <v>752291.91693999257</v>
      </c>
      <c r="E26" s="7">
        <v>750313.22370681621</v>
      </c>
      <c r="F26" s="7">
        <v>583357.43459207658</v>
      </c>
      <c r="G26" s="7">
        <v>586812.67024568352</v>
      </c>
      <c r="H26" s="7">
        <v>104145.77957496957</v>
      </c>
      <c r="I26" s="7">
        <v>0</v>
      </c>
      <c r="J26" s="7">
        <v>160</v>
      </c>
      <c r="K26" s="8">
        <v>6052941.8415771099</v>
      </c>
    </row>
    <row r="27" spans="1:11" x14ac:dyDescent="0.25">
      <c r="A27" s="5" t="s">
        <v>30</v>
      </c>
      <c r="B27" s="6">
        <v>491139.68770257448</v>
      </c>
      <c r="C27" s="7">
        <v>201953.54014201986</v>
      </c>
      <c r="D27" s="7">
        <v>99647.73509924786</v>
      </c>
      <c r="E27" s="7">
        <v>119913.22278840531</v>
      </c>
      <c r="F27" s="7">
        <v>105324.97616554065</v>
      </c>
      <c r="G27" s="7">
        <v>101561.57168709188</v>
      </c>
      <c r="H27" s="7">
        <v>27786.648482312106</v>
      </c>
      <c r="I27" s="7">
        <v>0</v>
      </c>
      <c r="J27" s="7">
        <v>37</v>
      </c>
      <c r="K27" s="8">
        <v>1147364.3820671923</v>
      </c>
    </row>
    <row r="28" spans="1:11" x14ac:dyDescent="0.25">
      <c r="A28" s="5" t="s">
        <v>31</v>
      </c>
      <c r="B28" s="6">
        <v>17646.389122818298</v>
      </c>
      <c r="C28" s="7">
        <v>5965.356118170067</v>
      </c>
      <c r="D28" s="7">
        <v>2607.4149548069022</v>
      </c>
      <c r="E28" s="7">
        <v>2983.363636363636</v>
      </c>
      <c r="F28" s="7">
        <v>4167.1320985497114</v>
      </c>
      <c r="G28" s="7">
        <v>4916.9045679227002</v>
      </c>
      <c r="H28" s="7">
        <v>1220.1817715019256</v>
      </c>
      <c r="I28" s="7">
        <v>0</v>
      </c>
      <c r="J28" s="7">
        <v>3</v>
      </c>
      <c r="K28" s="8">
        <v>39509.74227013324</v>
      </c>
    </row>
    <row r="29" spans="1:11" ht="15.75" thickBot="1" x14ac:dyDescent="0.3">
      <c r="A29" s="9" t="s">
        <v>32</v>
      </c>
      <c r="B29" s="10">
        <v>47617.90394233897</v>
      </c>
      <c r="C29" s="11">
        <v>22801.273149512548</v>
      </c>
      <c r="D29" s="11">
        <v>12625.023863504724</v>
      </c>
      <c r="E29" s="11">
        <v>12272.681222606156</v>
      </c>
      <c r="F29" s="11">
        <v>12114.987963685659</v>
      </c>
      <c r="G29" s="11">
        <v>14376.156629137628</v>
      </c>
      <c r="H29" s="11">
        <v>3161.7661594944752</v>
      </c>
      <c r="I29" s="11">
        <v>0</v>
      </c>
      <c r="J29" s="11">
        <v>3</v>
      </c>
      <c r="K29" s="12">
        <v>124972.79293028016</v>
      </c>
    </row>
    <row r="30" spans="1:11" ht="15.75" thickBot="1" x14ac:dyDescent="0.3">
      <c r="A30" s="25" t="s">
        <v>33</v>
      </c>
      <c r="B30" s="29">
        <f>SUM(B7:B29)</f>
        <v>20262340.476482306</v>
      </c>
      <c r="C30" s="29">
        <f t="shared" ref="C30:J30" si="2">SUM(C7:C29)</f>
        <v>7679121.4195120083</v>
      </c>
      <c r="D30" s="29">
        <f t="shared" si="2"/>
        <v>4015859.1246624407</v>
      </c>
      <c r="E30" s="29">
        <f t="shared" si="2"/>
        <v>5310694.6067218315</v>
      </c>
      <c r="F30" s="29">
        <f t="shared" si="2"/>
        <v>5773986.3719966253</v>
      </c>
      <c r="G30" s="29">
        <f t="shared" si="2"/>
        <v>5713159.9225850152</v>
      </c>
      <c r="H30" s="29">
        <f t="shared" si="2"/>
        <v>1075305.8838224371</v>
      </c>
      <c r="I30" s="29">
        <f t="shared" si="2"/>
        <v>0</v>
      </c>
      <c r="J30" s="29">
        <f t="shared" si="2"/>
        <v>11533</v>
      </c>
      <c r="K30" s="30">
        <f>SUM(K7:K29)</f>
        <v>49842000.805782661</v>
      </c>
    </row>
  </sheetData>
  <mergeCells count="2">
    <mergeCell ref="A5:K5"/>
    <mergeCell ref="A3:A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workbookViewId="0"/>
  </sheetViews>
  <sheetFormatPr baseColWidth="10" defaultRowHeight="15" x14ac:dyDescent="0.25"/>
  <cols>
    <col min="1" max="1" width="21.28515625" bestFit="1" customWidth="1"/>
    <col min="2" max="2" width="11" bestFit="1" customWidth="1"/>
    <col min="4" max="8" width="10" bestFit="1" customWidth="1"/>
    <col min="9" max="9" width="8.42578125" bestFit="1" customWidth="1"/>
    <col min="10" max="10" width="7.42578125" bestFit="1" customWidth="1"/>
    <col min="11" max="11" width="12.85546875" bestFit="1" customWidth="1"/>
  </cols>
  <sheetData>
    <row r="1" spans="1:11" s="33" customFormat="1" ht="15.75" thickBot="1" x14ac:dyDescent="0.3">
      <c r="A1" s="42"/>
      <c r="B1" s="31" t="s">
        <v>1</v>
      </c>
      <c r="C1" s="32" t="s">
        <v>2</v>
      </c>
      <c r="D1" s="31" t="s">
        <v>3</v>
      </c>
      <c r="E1" s="32" t="s">
        <v>4</v>
      </c>
      <c r="F1" s="31" t="s">
        <v>5</v>
      </c>
      <c r="G1" s="32" t="s">
        <v>6</v>
      </c>
      <c r="H1" s="31" t="s">
        <v>7</v>
      </c>
      <c r="I1" s="31" t="s">
        <v>35</v>
      </c>
      <c r="J1" s="31" t="s">
        <v>8</v>
      </c>
      <c r="K1" s="41" t="s">
        <v>36</v>
      </c>
    </row>
    <row r="2" spans="1:11" s="33" customFormat="1" ht="15.75" thickBot="1" x14ac:dyDescent="0.3">
      <c r="A2" s="40">
        <v>40178</v>
      </c>
      <c r="B2" s="34">
        <v>20262340.476482306</v>
      </c>
      <c r="C2" s="35">
        <v>7679121.4195120083</v>
      </c>
      <c r="D2" s="35">
        <v>4015859.1246624407</v>
      </c>
      <c r="E2" s="35">
        <v>5310694.6067218315</v>
      </c>
      <c r="F2" s="35">
        <v>5773986.3719966253</v>
      </c>
      <c r="G2" s="35">
        <v>5713159.9225850152</v>
      </c>
      <c r="H2" s="35">
        <v>1075305.8838224371</v>
      </c>
      <c r="I2" s="35">
        <v>0</v>
      </c>
      <c r="J2" s="35">
        <v>11533</v>
      </c>
      <c r="K2" s="36">
        <v>49842000.805782661</v>
      </c>
    </row>
    <row r="3" spans="1:11" s="33" customFormat="1" ht="15.75" thickBot="1" x14ac:dyDescent="0.3">
      <c r="A3" s="49" t="s">
        <v>37</v>
      </c>
      <c r="B3" s="37">
        <f>+B30-B2</f>
        <v>-468577.92490982264</v>
      </c>
      <c r="C3" s="37">
        <f>+C30-C2</f>
        <v>130737.82804843225</v>
      </c>
      <c r="D3" s="37">
        <f t="shared" ref="D3:K3" si="0">+D30-D2</f>
        <v>-486608.25978115201</v>
      </c>
      <c r="E3" s="37">
        <f t="shared" si="0"/>
        <v>-444306.04356445652</v>
      </c>
      <c r="F3" s="37">
        <f>+F30-F2</f>
        <v>132215.42021390889</v>
      </c>
      <c r="G3" s="37">
        <f>+G30-G2</f>
        <v>208857.52586216293</v>
      </c>
      <c r="H3" s="37">
        <f t="shared" si="0"/>
        <v>-64862.935323166545</v>
      </c>
      <c r="I3" s="37">
        <f t="shared" si="0"/>
        <v>0</v>
      </c>
      <c r="J3" s="37">
        <f t="shared" si="0"/>
        <v>1148</v>
      </c>
      <c r="K3" s="37">
        <f t="shared" si="0"/>
        <v>-991396.38945408911</v>
      </c>
    </row>
    <row r="4" spans="1:11" s="33" customFormat="1" ht="15.75" thickBot="1" x14ac:dyDescent="0.3">
      <c r="A4" s="50"/>
      <c r="B4" s="38">
        <f>+B3/B2</f>
        <v>-2.3125557753492617E-2</v>
      </c>
      <c r="C4" s="39">
        <f t="shared" ref="C4:K4" si="1">+C3/C2</f>
        <v>1.702510233999404E-2</v>
      </c>
      <c r="D4" s="39">
        <f t="shared" si="1"/>
        <v>-0.1211716458858737</v>
      </c>
      <c r="E4" s="39">
        <f t="shared" si="1"/>
        <v>-8.3662510550332012E-2</v>
      </c>
      <c r="F4" s="38">
        <f t="shared" si="1"/>
        <v>2.2898464197134785E-2</v>
      </c>
      <c r="G4" s="38">
        <f t="shared" si="1"/>
        <v>3.6557269303195319E-2</v>
      </c>
      <c r="H4" s="38">
        <f t="shared" si="1"/>
        <v>-6.0320450486698179E-2</v>
      </c>
      <c r="I4" s="38"/>
      <c r="J4" s="38">
        <f t="shared" si="1"/>
        <v>9.9540449145929077E-2</v>
      </c>
      <c r="K4" s="38">
        <f t="shared" si="1"/>
        <v>-1.9890782340725523E-2</v>
      </c>
    </row>
    <row r="5" spans="1:11" ht="15.75" thickBot="1" x14ac:dyDescent="0.3">
      <c r="A5" s="47" t="s">
        <v>50</v>
      </c>
      <c r="B5" s="48"/>
      <c r="C5" s="48"/>
      <c r="D5" s="48"/>
      <c r="E5" s="48"/>
      <c r="F5" s="48"/>
      <c r="G5" s="48"/>
      <c r="H5" s="48"/>
      <c r="I5" s="48"/>
      <c r="J5" s="48"/>
      <c r="K5" s="48"/>
    </row>
    <row r="6" spans="1:11" ht="15.75" thickBot="1" x14ac:dyDescent="0.3">
      <c r="A6" s="25" t="s">
        <v>0</v>
      </c>
      <c r="B6" s="26" t="s">
        <v>1</v>
      </c>
      <c r="C6" s="27" t="s">
        <v>2</v>
      </c>
      <c r="D6" s="27" t="s">
        <v>3</v>
      </c>
      <c r="E6" s="27" t="s">
        <v>4</v>
      </c>
      <c r="F6" s="27" t="s">
        <v>5</v>
      </c>
      <c r="G6" s="27" t="s">
        <v>6</v>
      </c>
      <c r="H6" s="27" t="s">
        <v>7</v>
      </c>
      <c r="I6" s="27" t="s">
        <v>34</v>
      </c>
      <c r="J6" s="27" t="s">
        <v>8</v>
      </c>
      <c r="K6" s="28" t="s">
        <v>9</v>
      </c>
    </row>
    <row r="7" spans="1:11" x14ac:dyDescent="0.25">
      <c r="A7" s="1" t="s">
        <v>10</v>
      </c>
      <c r="B7" s="2">
        <v>7038360.2822801545</v>
      </c>
      <c r="C7" s="3">
        <v>2627000.7273745751</v>
      </c>
      <c r="D7" s="3">
        <v>773963.27434182167</v>
      </c>
      <c r="E7" s="3">
        <v>1491431.1641159472</v>
      </c>
      <c r="F7" s="3">
        <v>2716482.9308503838</v>
      </c>
      <c r="G7" s="3">
        <v>2737341.875924632</v>
      </c>
      <c r="H7" s="3">
        <v>364010.37608633348</v>
      </c>
      <c r="I7" s="3">
        <v>0</v>
      </c>
      <c r="J7" s="3">
        <v>575</v>
      </c>
      <c r="K7" s="4">
        <v>17749165.630973846</v>
      </c>
    </row>
    <row r="8" spans="1:11" x14ac:dyDescent="0.25">
      <c r="A8" s="5" t="s">
        <v>11</v>
      </c>
      <c r="B8" s="6">
        <v>75144.961760568098</v>
      </c>
      <c r="C8" s="7">
        <v>30585.322387213178</v>
      </c>
      <c r="D8" s="7">
        <v>9740.9011468393328</v>
      </c>
      <c r="E8" s="7">
        <v>11561.334451755814</v>
      </c>
      <c r="F8" s="7">
        <v>17703.032367526692</v>
      </c>
      <c r="G8" s="7">
        <v>17413.202673568783</v>
      </c>
      <c r="H8" s="7">
        <v>5244.5928137811416</v>
      </c>
      <c r="I8" s="7">
        <v>0</v>
      </c>
      <c r="J8" s="7">
        <v>0</v>
      </c>
      <c r="K8" s="8">
        <v>167393.34760125304</v>
      </c>
    </row>
    <row r="9" spans="1:11" x14ac:dyDescent="0.25">
      <c r="A9" s="5" t="s">
        <v>12</v>
      </c>
      <c r="B9" s="6">
        <v>975315.77274785144</v>
      </c>
      <c r="C9" s="7">
        <v>389921.05475624686</v>
      </c>
      <c r="D9" s="7">
        <v>173586.8151559791</v>
      </c>
      <c r="E9" s="7">
        <v>237954.04910755903</v>
      </c>
      <c r="F9" s="7">
        <v>225642.93263027523</v>
      </c>
      <c r="G9" s="7">
        <v>216397.86292671846</v>
      </c>
      <c r="H9" s="7">
        <v>55514.210389288979</v>
      </c>
      <c r="I9" s="7">
        <v>0</v>
      </c>
      <c r="J9" s="7">
        <v>260</v>
      </c>
      <c r="K9" s="8">
        <v>2274592.697713919</v>
      </c>
    </row>
    <row r="10" spans="1:11" x14ac:dyDescent="0.25">
      <c r="A10" s="5" t="s">
        <v>13</v>
      </c>
      <c r="B10" s="6">
        <v>87555.924601440915</v>
      </c>
      <c r="C10" s="7">
        <v>28689.449244810243</v>
      </c>
      <c r="D10" s="7">
        <v>16784.671768707485</v>
      </c>
      <c r="E10" s="7">
        <v>12839.490040127142</v>
      </c>
      <c r="F10" s="7">
        <v>36919.759162303664</v>
      </c>
      <c r="G10" s="7">
        <v>29297.675665996678</v>
      </c>
      <c r="H10" s="7">
        <v>5140.8387344493931</v>
      </c>
      <c r="I10" s="7">
        <v>0</v>
      </c>
      <c r="J10" s="7">
        <v>896</v>
      </c>
      <c r="K10" s="8">
        <v>218123.80921783549</v>
      </c>
    </row>
    <row r="11" spans="1:11" x14ac:dyDescent="0.25">
      <c r="A11" s="5" t="s">
        <v>14</v>
      </c>
      <c r="B11" s="6">
        <v>1711267.1825467264</v>
      </c>
      <c r="C11" s="7">
        <v>815533.86544617149</v>
      </c>
      <c r="D11" s="7">
        <v>259047.12329642088</v>
      </c>
      <c r="E11" s="7">
        <v>542386.57892618852</v>
      </c>
      <c r="F11" s="7">
        <v>474977.38944368577</v>
      </c>
      <c r="G11" s="7">
        <v>491974.35931838671</v>
      </c>
      <c r="H11" s="7">
        <v>69433.661836687301</v>
      </c>
      <c r="I11" s="7">
        <v>0</v>
      </c>
      <c r="J11" s="7">
        <v>953</v>
      </c>
      <c r="K11" s="8">
        <v>4365573.1608142676</v>
      </c>
    </row>
    <row r="12" spans="1:11" x14ac:dyDescent="0.25">
      <c r="A12" s="5" t="s">
        <v>15</v>
      </c>
      <c r="B12" s="6">
        <v>2072250.770608495</v>
      </c>
      <c r="C12" s="7">
        <v>860448.95619710977</v>
      </c>
      <c r="D12" s="7">
        <v>390289.45512708131</v>
      </c>
      <c r="E12" s="7">
        <v>424501.27822363679</v>
      </c>
      <c r="F12" s="7">
        <v>484588.91281432274</v>
      </c>
      <c r="G12" s="7">
        <v>490412.42802595225</v>
      </c>
      <c r="H12" s="7">
        <v>102718.94312945296</v>
      </c>
      <c r="I12" s="7">
        <v>0</v>
      </c>
      <c r="J12" s="7">
        <v>20</v>
      </c>
      <c r="K12" s="8">
        <v>4825230.7441260517</v>
      </c>
    </row>
    <row r="13" spans="1:11" x14ac:dyDescent="0.25">
      <c r="A13" s="5" t="s">
        <v>16</v>
      </c>
      <c r="B13" s="6">
        <v>1650936.5717293969</v>
      </c>
      <c r="C13" s="7">
        <v>557959.54343144898</v>
      </c>
      <c r="D13" s="7">
        <v>491977.04531096783</v>
      </c>
      <c r="E13" s="7">
        <v>360381.54657688981</v>
      </c>
      <c r="F13" s="7">
        <v>487886.95043067075</v>
      </c>
      <c r="G13" s="7">
        <v>458198.38468250388</v>
      </c>
      <c r="H13" s="7">
        <v>84351.474825209501</v>
      </c>
      <c r="I13" s="7">
        <v>0</v>
      </c>
      <c r="J13" s="7">
        <v>220</v>
      </c>
      <c r="K13" s="8">
        <v>4091911.5169870877</v>
      </c>
    </row>
    <row r="14" spans="1:11" x14ac:dyDescent="0.25">
      <c r="A14" s="5" t="s">
        <v>17</v>
      </c>
      <c r="B14" s="6">
        <v>729160.50452407531</v>
      </c>
      <c r="C14" s="7">
        <v>303868.54579762142</v>
      </c>
      <c r="D14" s="7">
        <v>99600.478685446855</v>
      </c>
      <c r="E14" s="7">
        <v>174770.24194447405</v>
      </c>
      <c r="F14" s="7">
        <v>185687.19422677503</v>
      </c>
      <c r="G14" s="7">
        <v>174563.43275673391</v>
      </c>
      <c r="H14" s="7">
        <v>40673.001323995013</v>
      </c>
      <c r="I14" s="7">
        <v>0</v>
      </c>
      <c r="J14" s="7">
        <v>665</v>
      </c>
      <c r="K14" s="8">
        <v>1708988.3992591214</v>
      </c>
    </row>
    <row r="15" spans="1:11" x14ac:dyDescent="0.25">
      <c r="A15" s="5" t="s">
        <v>18</v>
      </c>
      <c r="B15" s="6">
        <v>27210.989245865378</v>
      </c>
      <c r="C15" s="7">
        <v>11852.506003179924</v>
      </c>
      <c r="D15" s="7">
        <v>4868.915330376436</v>
      </c>
      <c r="E15" s="7">
        <v>6697.2814734784179</v>
      </c>
      <c r="F15" s="7">
        <v>6793.9833841261425</v>
      </c>
      <c r="G15" s="7">
        <v>6766.4077915869975</v>
      </c>
      <c r="H15" s="7">
        <v>2196.2867487328022</v>
      </c>
      <c r="I15" s="7">
        <v>0</v>
      </c>
      <c r="J15" s="7">
        <v>14</v>
      </c>
      <c r="K15" s="8">
        <v>66400.369977346098</v>
      </c>
    </row>
    <row r="16" spans="1:11" x14ac:dyDescent="0.25">
      <c r="A16" s="5" t="s">
        <v>19</v>
      </c>
      <c r="B16" s="6">
        <v>905371.64508249657</v>
      </c>
      <c r="C16" s="7">
        <v>350659.54229517444</v>
      </c>
      <c r="D16" s="7">
        <v>287768.45060954709</v>
      </c>
      <c r="E16" s="7">
        <v>379587.82747814484</v>
      </c>
      <c r="F16" s="7">
        <v>234194.38249756364</v>
      </c>
      <c r="G16" s="7">
        <v>222143.25179777329</v>
      </c>
      <c r="H16" s="7">
        <v>45201.802210207548</v>
      </c>
      <c r="I16" s="7">
        <v>0</v>
      </c>
      <c r="J16" s="7">
        <v>99</v>
      </c>
      <c r="K16" s="8">
        <v>2425025.9019709076</v>
      </c>
    </row>
    <row r="17" spans="1:11" x14ac:dyDescent="0.25">
      <c r="A17" s="5" t="s">
        <v>20</v>
      </c>
      <c r="B17" s="6">
        <v>64758.274679838622</v>
      </c>
      <c r="C17" s="7">
        <v>22690.125037084654</v>
      </c>
      <c r="D17" s="7">
        <v>4901.3849559076698</v>
      </c>
      <c r="E17" s="7">
        <v>6020.8400220913109</v>
      </c>
      <c r="F17" s="7">
        <v>15255.349494389804</v>
      </c>
      <c r="G17" s="7">
        <v>15650.803407105941</v>
      </c>
      <c r="H17" s="7">
        <v>4693.564086334578</v>
      </c>
      <c r="I17" s="7">
        <v>0</v>
      </c>
      <c r="J17" s="7">
        <v>2</v>
      </c>
      <c r="K17" s="8">
        <v>133972.34168275259</v>
      </c>
    </row>
    <row r="18" spans="1:11" x14ac:dyDescent="0.25">
      <c r="A18" s="5" t="s">
        <v>21</v>
      </c>
      <c r="B18" s="6">
        <v>223856.33052574037</v>
      </c>
      <c r="C18" s="7">
        <v>51464.98135899823</v>
      </c>
      <c r="D18" s="7">
        <v>13762.217333533894</v>
      </c>
      <c r="E18" s="7">
        <v>13691.28888075856</v>
      </c>
      <c r="F18" s="7">
        <v>30378.446619831859</v>
      </c>
      <c r="G18" s="7">
        <v>43493.495684393798</v>
      </c>
      <c r="H18" s="7">
        <v>16129.380969961403</v>
      </c>
      <c r="I18" s="7">
        <v>0</v>
      </c>
      <c r="J18" s="7">
        <v>86</v>
      </c>
      <c r="K18" s="8">
        <v>392862.14137321815</v>
      </c>
    </row>
    <row r="19" spans="1:11" x14ac:dyDescent="0.25">
      <c r="A19" s="5" t="s">
        <v>22</v>
      </c>
      <c r="B19" s="6">
        <v>164895.2383070309</v>
      </c>
      <c r="C19" s="7">
        <v>66970.312952715554</v>
      </c>
      <c r="D19" s="7">
        <v>33375.282950984314</v>
      </c>
      <c r="E19" s="7">
        <v>26840.010757231343</v>
      </c>
      <c r="F19" s="7">
        <v>41812.59155311004</v>
      </c>
      <c r="G19" s="7">
        <v>44864.238224955072</v>
      </c>
      <c r="H19" s="7">
        <v>10579.191731359451</v>
      </c>
      <c r="I19" s="7">
        <v>0</v>
      </c>
      <c r="J19" s="7">
        <v>7344</v>
      </c>
      <c r="K19" s="8">
        <v>396680.86647738668</v>
      </c>
    </row>
    <row r="20" spans="1:11" x14ac:dyDescent="0.25">
      <c r="A20" s="5" t="s">
        <v>23</v>
      </c>
      <c r="B20" s="6">
        <v>97764.798616401938</v>
      </c>
      <c r="C20" s="7">
        <v>33598.49769049004</v>
      </c>
      <c r="D20" s="7">
        <v>7760.6423483703866</v>
      </c>
      <c r="E20" s="7">
        <v>13405.430649376263</v>
      </c>
      <c r="F20" s="7">
        <v>16355.534406859313</v>
      </c>
      <c r="G20" s="7">
        <v>20648.040303407673</v>
      </c>
      <c r="H20" s="7">
        <v>6140.3772157945014</v>
      </c>
      <c r="I20" s="7">
        <v>0</v>
      </c>
      <c r="J20" s="7">
        <v>559</v>
      </c>
      <c r="K20" s="8">
        <v>196232.32123070012</v>
      </c>
    </row>
    <row r="21" spans="1:11" x14ac:dyDescent="0.25">
      <c r="A21" s="5" t="s">
        <v>24</v>
      </c>
      <c r="B21" s="6">
        <v>205605.79599496262</v>
      </c>
      <c r="C21" s="7">
        <v>49715.940605565993</v>
      </c>
      <c r="D21" s="7">
        <v>16817.939778761691</v>
      </c>
      <c r="E21" s="7">
        <v>20303.975495786166</v>
      </c>
      <c r="F21" s="7">
        <v>42989.858051165829</v>
      </c>
      <c r="G21" s="7">
        <v>47619.450565979103</v>
      </c>
      <c r="H21" s="7">
        <v>12158.673244586644</v>
      </c>
      <c r="I21" s="7">
        <v>0</v>
      </c>
      <c r="J21" s="7">
        <v>221</v>
      </c>
      <c r="K21" s="8">
        <v>395432.63373680797</v>
      </c>
    </row>
    <row r="22" spans="1:11" x14ac:dyDescent="0.25">
      <c r="A22" s="5" t="s">
        <v>25</v>
      </c>
      <c r="B22" s="6">
        <v>362877.90900491574</v>
      </c>
      <c r="C22" s="7">
        <v>179732.90306835203</v>
      </c>
      <c r="D22" s="7">
        <v>73288.525914711179</v>
      </c>
      <c r="E22" s="7">
        <v>96741.14154356638</v>
      </c>
      <c r="F22" s="7">
        <v>73604.185829754206</v>
      </c>
      <c r="G22" s="7">
        <v>78105.916808339171</v>
      </c>
      <c r="H22" s="7">
        <v>26025.178650170845</v>
      </c>
      <c r="I22" s="7">
        <v>0</v>
      </c>
      <c r="J22" s="7">
        <v>31</v>
      </c>
      <c r="K22" s="8">
        <v>890406.76081980951</v>
      </c>
    </row>
    <row r="23" spans="1:11" x14ac:dyDescent="0.25">
      <c r="A23" s="5" t="s">
        <v>26</v>
      </c>
      <c r="B23" s="6">
        <v>12056.913803854033</v>
      </c>
      <c r="C23" s="7">
        <v>3769.4391378259611</v>
      </c>
      <c r="D23" s="7">
        <v>1816.509879725086</v>
      </c>
      <c r="E23" s="7">
        <v>1043.7946600213597</v>
      </c>
      <c r="F23" s="7">
        <v>3514.7692673644146</v>
      </c>
      <c r="G23" s="7">
        <v>3182.5280898876408</v>
      </c>
      <c r="H23" s="7">
        <v>1155.114503816794</v>
      </c>
      <c r="I23" s="7">
        <v>0</v>
      </c>
      <c r="J23" s="7">
        <v>2</v>
      </c>
      <c r="K23" s="8">
        <v>26541.069342495288</v>
      </c>
    </row>
    <row r="24" spans="1:11" x14ac:dyDescent="0.25">
      <c r="A24" s="5" t="s">
        <v>27</v>
      </c>
      <c r="B24" s="6">
        <v>652023.03014924168</v>
      </c>
      <c r="C24" s="7">
        <v>242331.93696401519</v>
      </c>
      <c r="D24" s="7">
        <v>98729.844993726947</v>
      </c>
      <c r="E24" s="7">
        <v>148560.93662470303</v>
      </c>
      <c r="F24" s="7">
        <v>82202.709004005417</v>
      </c>
      <c r="G24" s="7">
        <v>85240.556766708658</v>
      </c>
      <c r="H24" s="7">
        <v>38467.603540140262</v>
      </c>
      <c r="I24" s="7">
        <v>0</v>
      </c>
      <c r="J24" s="7">
        <v>13</v>
      </c>
      <c r="K24" s="8">
        <v>1347569.6180425412</v>
      </c>
    </row>
    <row r="25" spans="1:11" x14ac:dyDescent="0.25">
      <c r="A25" s="5" t="s">
        <v>28</v>
      </c>
      <c r="B25" s="6">
        <v>35814.518258385462</v>
      </c>
      <c r="C25" s="7">
        <v>7403.5366165393089</v>
      </c>
      <c r="D25" s="7">
        <v>2348.7131676361714</v>
      </c>
      <c r="E25" s="7">
        <v>1746.7387321363137</v>
      </c>
      <c r="F25" s="7">
        <v>8227.318573938448</v>
      </c>
      <c r="G25" s="7">
        <v>10543.141027959633</v>
      </c>
      <c r="H25" s="7">
        <v>2071.3630032378273</v>
      </c>
      <c r="I25" s="7">
        <v>0</v>
      </c>
      <c r="J25" s="7">
        <v>8</v>
      </c>
      <c r="K25" s="8">
        <v>68163.329379833172</v>
      </c>
    </row>
    <row r="26" spans="1:11" x14ac:dyDescent="0.25">
      <c r="A26" s="5" t="s">
        <v>29</v>
      </c>
      <c r="B26" s="6">
        <v>2147878.783298301</v>
      </c>
      <c r="C26" s="7">
        <v>949132.64767684811</v>
      </c>
      <c r="D26" s="7">
        <v>665165.28157906781</v>
      </c>
      <c r="E26" s="7">
        <v>754444.68052915356</v>
      </c>
      <c r="F26" s="7">
        <v>603826.2603498497</v>
      </c>
      <c r="G26" s="7">
        <v>602286.96327289427</v>
      </c>
      <c r="H26" s="7">
        <v>87305.156734886288</v>
      </c>
      <c r="I26" s="7">
        <v>0</v>
      </c>
      <c r="J26" s="7">
        <v>255</v>
      </c>
      <c r="K26" s="8">
        <v>5810294.7734410008</v>
      </c>
    </row>
    <row r="27" spans="1:11" x14ac:dyDescent="0.25">
      <c r="A27" s="5" t="s">
        <v>30</v>
      </c>
      <c r="B27" s="6">
        <v>495061.74602601724</v>
      </c>
      <c r="C27" s="7">
        <v>198939.28110599078</v>
      </c>
      <c r="D27" s="7">
        <v>92115.141428928764</v>
      </c>
      <c r="E27" s="7">
        <v>124355.58594937765</v>
      </c>
      <c r="F27" s="7">
        <v>98253.859017578419</v>
      </c>
      <c r="G27" s="7">
        <v>104758.06002414777</v>
      </c>
      <c r="H27" s="7">
        <v>26990.800777922748</v>
      </c>
      <c r="I27" s="7">
        <v>0</v>
      </c>
      <c r="J27" s="7">
        <v>454</v>
      </c>
      <c r="K27" s="8">
        <v>1140928.4743299636</v>
      </c>
    </row>
    <row r="28" spans="1:11" x14ac:dyDescent="0.25">
      <c r="A28" s="5" t="s">
        <v>31</v>
      </c>
      <c r="B28" s="6">
        <v>16419.734691909616</v>
      </c>
      <c r="C28" s="7">
        <v>5086.2313585774191</v>
      </c>
      <c r="D28" s="7">
        <v>1911.9636629233999</v>
      </c>
      <c r="E28" s="7">
        <v>2375.7539344565821</v>
      </c>
      <c r="F28" s="7">
        <v>4429.1544644417263</v>
      </c>
      <c r="G28" s="7">
        <v>5932.521473459351</v>
      </c>
      <c r="H28" s="7">
        <v>1030.7512195121951</v>
      </c>
      <c r="I28" s="7">
        <v>0</v>
      </c>
      <c r="J28" s="7">
        <v>3</v>
      </c>
      <c r="K28" s="8">
        <v>37189.110805280288</v>
      </c>
    </row>
    <row r="29" spans="1:11" ht="15.75" thickBot="1" x14ac:dyDescent="0.3">
      <c r="A29" s="9" t="s">
        <v>32</v>
      </c>
      <c r="B29" s="10">
        <v>42174.873088809363</v>
      </c>
      <c r="C29" s="11">
        <v>22503.901053884874</v>
      </c>
      <c r="D29" s="11">
        <v>9630.2861138232911</v>
      </c>
      <c r="E29" s="11">
        <v>14747.593040513904</v>
      </c>
      <c r="F29" s="11">
        <v>14474.287770611674</v>
      </c>
      <c r="G29" s="11">
        <v>15182.851234089872</v>
      </c>
      <c r="H29" s="11">
        <v>3210.6047234087619</v>
      </c>
      <c r="I29" s="11">
        <v>0</v>
      </c>
      <c r="J29" s="11">
        <v>1</v>
      </c>
      <c r="K29" s="12">
        <v>121925.39702514173</v>
      </c>
    </row>
    <row r="30" spans="1:11" ht="15.75" thickBot="1" x14ac:dyDescent="0.3">
      <c r="A30" s="25" t="s">
        <v>33</v>
      </c>
      <c r="B30" s="29">
        <f>SUM(B7:B29)</f>
        <v>19793762.551572483</v>
      </c>
      <c r="C30" s="29">
        <f t="shared" ref="C30:J30" si="2">SUM(C7:C29)</f>
        <v>7809859.2475604406</v>
      </c>
      <c r="D30" s="29">
        <f t="shared" si="2"/>
        <v>3529250.8648812887</v>
      </c>
      <c r="E30" s="29">
        <f t="shared" si="2"/>
        <v>4866388.563157375</v>
      </c>
      <c r="F30" s="29">
        <f t="shared" si="2"/>
        <v>5906201.7922105342</v>
      </c>
      <c r="G30" s="29">
        <f t="shared" si="2"/>
        <v>5922017.4484471781</v>
      </c>
      <c r="H30" s="29">
        <f t="shared" si="2"/>
        <v>1010442.9484992706</v>
      </c>
      <c r="I30" s="29">
        <f t="shared" si="2"/>
        <v>0</v>
      </c>
      <c r="J30" s="29">
        <f t="shared" si="2"/>
        <v>12681</v>
      </c>
      <c r="K30" s="30">
        <f>SUM(K7:K29)</f>
        <v>48850604.416328572</v>
      </c>
    </row>
  </sheetData>
  <mergeCells count="2">
    <mergeCell ref="A5:K5"/>
    <mergeCell ref="A3:A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workbookViewId="0"/>
  </sheetViews>
  <sheetFormatPr baseColWidth="10" defaultRowHeight="15" x14ac:dyDescent="0.25"/>
  <cols>
    <col min="1" max="1" width="21.28515625" bestFit="1" customWidth="1"/>
    <col min="2" max="2" width="11" bestFit="1" customWidth="1"/>
    <col min="4" max="8" width="10" bestFit="1" customWidth="1"/>
    <col min="9" max="10" width="8.42578125" bestFit="1" customWidth="1"/>
    <col min="11" max="11" width="12.85546875" bestFit="1" customWidth="1"/>
  </cols>
  <sheetData>
    <row r="1" spans="1:11" s="33" customFormat="1" ht="15.75" thickBot="1" x14ac:dyDescent="0.3">
      <c r="A1" s="42"/>
      <c r="B1" s="31" t="s">
        <v>1</v>
      </c>
      <c r="C1" s="32" t="s">
        <v>2</v>
      </c>
      <c r="D1" s="31" t="s">
        <v>3</v>
      </c>
      <c r="E1" s="32" t="s">
        <v>4</v>
      </c>
      <c r="F1" s="31" t="s">
        <v>5</v>
      </c>
      <c r="G1" s="32" t="s">
        <v>6</v>
      </c>
      <c r="H1" s="31" t="s">
        <v>7</v>
      </c>
      <c r="I1" s="31" t="s">
        <v>35</v>
      </c>
      <c r="J1" s="31" t="s">
        <v>8</v>
      </c>
      <c r="K1" s="41" t="s">
        <v>36</v>
      </c>
    </row>
    <row r="2" spans="1:11" s="33" customFormat="1" ht="15.75" thickBot="1" x14ac:dyDescent="0.3">
      <c r="A2" s="40">
        <v>40543</v>
      </c>
      <c r="B2" s="34">
        <v>19793762.551572483</v>
      </c>
      <c r="C2" s="35">
        <v>7809859.2475604406</v>
      </c>
      <c r="D2" s="35">
        <v>3529250.8648812887</v>
      </c>
      <c r="E2" s="35">
        <v>4866388.563157375</v>
      </c>
      <c r="F2" s="35">
        <v>5906201.7922105342</v>
      </c>
      <c r="G2" s="35">
        <v>5922017.4484471781</v>
      </c>
      <c r="H2" s="35">
        <v>1010442.9484992706</v>
      </c>
      <c r="I2" s="35">
        <v>0</v>
      </c>
      <c r="J2" s="35">
        <v>12681</v>
      </c>
      <c r="K2" s="36">
        <v>48850604.416328572</v>
      </c>
    </row>
    <row r="3" spans="1:11" s="33" customFormat="1" ht="15.75" thickBot="1" x14ac:dyDescent="0.3">
      <c r="A3" s="49" t="s">
        <v>37</v>
      </c>
      <c r="B3" s="37">
        <f>+B30-B2</f>
        <v>1031415.8407727666</v>
      </c>
      <c r="C3" s="37">
        <f>+C30-C2</f>
        <v>306651.85827927571</v>
      </c>
      <c r="D3" s="37">
        <f t="shared" ref="D3:K3" si="0">+D30-D2</f>
        <v>-205824.60588206397</v>
      </c>
      <c r="E3" s="37">
        <f t="shared" si="0"/>
        <v>-249923.90391952731</v>
      </c>
      <c r="F3" s="37">
        <f>+F30-F2</f>
        <v>452365.91995203774</v>
      </c>
      <c r="G3" s="37">
        <f>+G30-G2</f>
        <v>483324.42005462665</v>
      </c>
      <c r="H3" s="37">
        <f t="shared" si="0"/>
        <v>43353.749909824808</v>
      </c>
      <c r="I3" s="37">
        <f t="shared" si="0"/>
        <v>0</v>
      </c>
      <c r="J3" s="37">
        <f t="shared" si="0"/>
        <v>2185</v>
      </c>
      <c r="K3" s="37">
        <f t="shared" si="0"/>
        <v>1863548.279166922</v>
      </c>
    </row>
    <row r="4" spans="1:11" s="33" customFormat="1" ht="15.75" thickBot="1" x14ac:dyDescent="0.3">
      <c r="A4" s="50"/>
      <c r="B4" s="38">
        <f>+B3/B2</f>
        <v>5.2108124369251232E-2</v>
      </c>
      <c r="C4" s="39">
        <f t="shared" ref="C4:K4" si="1">+C3/C2</f>
        <v>3.92647099722142E-2</v>
      </c>
      <c r="D4" s="39">
        <f t="shared" si="1"/>
        <v>-5.831963035843505E-2</v>
      </c>
      <c r="E4" s="39">
        <f t="shared" si="1"/>
        <v>-5.1357161615013636E-2</v>
      </c>
      <c r="F4" s="38">
        <f t="shared" si="1"/>
        <v>7.659168038393914E-2</v>
      </c>
      <c r="G4" s="38">
        <f t="shared" si="1"/>
        <v>8.1614825397274021E-2</v>
      </c>
      <c r="H4" s="38">
        <f t="shared" si="1"/>
        <v>4.2905688019511279E-2</v>
      </c>
      <c r="I4" s="38"/>
      <c r="J4" s="38">
        <f t="shared" si="1"/>
        <v>0.17230502326314959</v>
      </c>
      <c r="K4" s="38">
        <f t="shared" si="1"/>
        <v>3.8147906283509996E-2</v>
      </c>
    </row>
    <row r="5" spans="1:11" ht="15.75" thickBot="1" x14ac:dyDescent="0.3">
      <c r="A5" s="47" t="s">
        <v>51</v>
      </c>
      <c r="B5" s="48"/>
      <c r="C5" s="48"/>
      <c r="D5" s="48"/>
      <c r="E5" s="48"/>
      <c r="F5" s="48"/>
      <c r="G5" s="48"/>
      <c r="H5" s="48"/>
      <c r="I5" s="48"/>
      <c r="J5" s="48"/>
      <c r="K5" s="48"/>
    </row>
    <row r="6" spans="1:11" ht="15.75" thickBot="1" x14ac:dyDescent="0.3">
      <c r="A6" s="25" t="s">
        <v>0</v>
      </c>
      <c r="B6" s="26" t="s">
        <v>1</v>
      </c>
      <c r="C6" s="27" t="s">
        <v>2</v>
      </c>
      <c r="D6" s="27" t="s">
        <v>3</v>
      </c>
      <c r="E6" s="27" t="s">
        <v>4</v>
      </c>
      <c r="F6" s="27" t="s">
        <v>5</v>
      </c>
      <c r="G6" s="27" t="s">
        <v>6</v>
      </c>
      <c r="H6" s="27" t="s">
        <v>7</v>
      </c>
      <c r="I6" s="27" t="s">
        <v>34</v>
      </c>
      <c r="J6" s="27" t="s">
        <v>8</v>
      </c>
      <c r="K6" s="28" t="s">
        <v>9</v>
      </c>
    </row>
    <row r="7" spans="1:11" x14ac:dyDescent="0.25">
      <c r="A7" s="1" t="s">
        <v>10</v>
      </c>
      <c r="B7" s="2">
        <v>7279942.1128964722</v>
      </c>
      <c r="C7" s="3">
        <v>2776034.4721749555</v>
      </c>
      <c r="D7" s="3">
        <v>682629.27052081528</v>
      </c>
      <c r="E7" s="3">
        <v>1337546.7407957597</v>
      </c>
      <c r="F7" s="3">
        <v>2857446.3971814187</v>
      </c>
      <c r="G7" s="3">
        <v>2909661.7735285517</v>
      </c>
      <c r="H7" s="3">
        <v>365686.46676516609</v>
      </c>
      <c r="I7" s="3">
        <v>0</v>
      </c>
      <c r="J7" s="3">
        <v>2209</v>
      </c>
      <c r="K7" s="4">
        <v>18211156.233863138</v>
      </c>
    </row>
    <row r="8" spans="1:11" x14ac:dyDescent="0.25">
      <c r="A8" s="5" t="s">
        <v>11</v>
      </c>
      <c r="B8" s="6">
        <v>76536.171126147252</v>
      </c>
      <c r="C8" s="7">
        <v>31346.329822081025</v>
      </c>
      <c r="D8" s="7">
        <v>10348.02910996488</v>
      </c>
      <c r="E8" s="7">
        <v>11708.258257866963</v>
      </c>
      <c r="F8" s="7">
        <v>17849.811110005601</v>
      </c>
      <c r="G8" s="7">
        <v>18535.350800809516</v>
      </c>
      <c r="H8" s="7">
        <v>5413.2335422579627</v>
      </c>
      <c r="I8" s="7">
        <v>0</v>
      </c>
      <c r="J8" s="7">
        <v>8</v>
      </c>
      <c r="K8" s="8">
        <v>171745.18376913317</v>
      </c>
    </row>
    <row r="9" spans="1:11" x14ac:dyDescent="0.25">
      <c r="A9" s="5" t="s">
        <v>12</v>
      </c>
      <c r="B9" s="6">
        <v>1115019.9377455823</v>
      </c>
      <c r="C9" s="7">
        <v>408500.91667026718</v>
      </c>
      <c r="D9" s="7">
        <v>173118.39440613228</v>
      </c>
      <c r="E9" s="7">
        <v>241357.34551649875</v>
      </c>
      <c r="F9" s="7">
        <v>283566.88428231375</v>
      </c>
      <c r="G9" s="7">
        <v>272567.06001535559</v>
      </c>
      <c r="H9" s="7">
        <v>66761.705288687604</v>
      </c>
      <c r="I9" s="7">
        <v>0</v>
      </c>
      <c r="J9" s="7">
        <v>136</v>
      </c>
      <c r="K9" s="8">
        <v>2561028.2439248376</v>
      </c>
    </row>
    <row r="10" spans="1:11" x14ac:dyDescent="0.25">
      <c r="A10" s="5" t="s">
        <v>13</v>
      </c>
      <c r="B10" s="6">
        <v>82996.804582480778</v>
      </c>
      <c r="C10" s="7">
        <v>30257.907206018797</v>
      </c>
      <c r="D10" s="7">
        <v>17066.337402250621</v>
      </c>
      <c r="E10" s="7">
        <v>15401.353478404695</v>
      </c>
      <c r="F10" s="7">
        <v>38808.483258249114</v>
      </c>
      <c r="G10" s="7">
        <v>31020.051001177329</v>
      </c>
      <c r="H10" s="7">
        <v>4784.9013669175238</v>
      </c>
      <c r="I10" s="7">
        <v>0</v>
      </c>
      <c r="J10" s="7">
        <v>837</v>
      </c>
      <c r="K10" s="8">
        <v>221172.83829549886</v>
      </c>
    </row>
    <row r="11" spans="1:11" x14ac:dyDescent="0.25">
      <c r="A11" s="5" t="s">
        <v>14</v>
      </c>
      <c r="B11" s="6">
        <v>1678260.2465448319</v>
      </c>
      <c r="C11" s="7">
        <v>768141.83372149395</v>
      </c>
      <c r="D11" s="7">
        <v>241660.79811602418</v>
      </c>
      <c r="E11" s="7">
        <v>484353.14738698793</v>
      </c>
      <c r="F11" s="7">
        <v>485220.13351548434</v>
      </c>
      <c r="G11" s="7">
        <v>534053.39494115277</v>
      </c>
      <c r="H11" s="7">
        <v>69703.614525835685</v>
      </c>
      <c r="I11" s="7">
        <v>0</v>
      </c>
      <c r="J11" s="7">
        <v>1187</v>
      </c>
      <c r="K11" s="8">
        <v>4262580.1687518107</v>
      </c>
    </row>
    <row r="12" spans="1:11" x14ac:dyDescent="0.25">
      <c r="A12" s="5" t="s">
        <v>15</v>
      </c>
      <c r="B12" s="6">
        <v>2264248.646024181</v>
      </c>
      <c r="C12" s="7">
        <v>873974.85252260382</v>
      </c>
      <c r="D12" s="7">
        <v>420360.78734159324</v>
      </c>
      <c r="E12" s="7">
        <v>405174.79331526469</v>
      </c>
      <c r="F12" s="7">
        <v>569487.72289414378</v>
      </c>
      <c r="G12" s="7">
        <v>564982.0746073206</v>
      </c>
      <c r="H12" s="7">
        <v>113789.31764695879</v>
      </c>
      <c r="I12" s="7">
        <v>0</v>
      </c>
      <c r="J12" s="7">
        <v>20</v>
      </c>
      <c r="K12" s="8">
        <v>5212038.1943520652</v>
      </c>
    </row>
    <row r="13" spans="1:11" x14ac:dyDescent="0.25">
      <c r="A13" s="5" t="s">
        <v>16</v>
      </c>
      <c r="B13" s="6">
        <v>1681055.3307189522</v>
      </c>
      <c r="C13" s="7">
        <v>605375.88011921127</v>
      </c>
      <c r="D13" s="7">
        <v>470183.29756476707</v>
      </c>
      <c r="E13" s="7">
        <v>372785.12415062037</v>
      </c>
      <c r="F13" s="7">
        <v>483113.87198893534</v>
      </c>
      <c r="G13" s="7">
        <v>446861.79732998414</v>
      </c>
      <c r="H13" s="7">
        <v>87390.472546238903</v>
      </c>
      <c r="I13" s="7">
        <v>0</v>
      </c>
      <c r="J13" s="7">
        <v>18</v>
      </c>
      <c r="K13" s="8">
        <v>4146783.7744187093</v>
      </c>
    </row>
    <row r="14" spans="1:11" x14ac:dyDescent="0.25">
      <c r="A14" s="5" t="s">
        <v>17</v>
      </c>
      <c r="B14" s="6">
        <v>800101.43665945367</v>
      </c>
      <c r="C14" s="7">
        <v>302412.35306046397</v>
      </c>
      <c r="D14" s="7">
        <v>87868.406254699221</v>
      </c>
      <c r="E14" s="7">
        <v>175501.62218795385</v>
      </c>
      <c r="F14" s="7">
        <v>192405.32249950967</v>
      </c>
      <c r="G14" s="7">
        <v>178365.80268449392</v>
      </c>
      <c r="H14" s="7">
        <v>44038.976601746144</v>
      </c>
      <c r="I14" s="7">
        <v>0</v>
      </c>
      <c r="J14" s="7">
        <v>401</v>
      </c>
      <c r="K14" s="8">
        <v>1781094.9199483204</v>
      </c>
    </row>
    <row r="15" spans="1:11" x14ac:dyDescent="0.25">
      <c r="A15" s="5" t="s">
        <v>18</v>
      </c>
      <c r="B15" s="6">
        <v>24801.654806477891</v>
      </c>
      <c r="C15" s="7">
        <v>11488.946620256973</v>
      </c>
      <c r="D15" s="7">
        <v>4546.6450396148457</v>
      </c>
      <c r="E15" s="7">
        <v>6730.7474747474744</v>
      </c>
      <c r="F15" s="7">
        <v>6525.7709023453026</v>
      </c>
      <c r="G15" s="7">
        <v>6362.306070745698</v>
      </c>
      <c r="H15" s="7">
        <v>2064.9036929761041</v>
      </c>
      <c r="I15" s="7">
        <v>0</v>
      </c>
      <c r="J15" s="7">
        <v>14</v>
      </c>
      <c r="K15" s="8">
        <v>62534.974607164295</v>
      </c>
    </row>
    <row r="16" spans="1:11" x14ac:dyDescent="0.25">
      <c r="A16" s="5" t="s">
        <v>19</v>
      </c>
      <c r="B16" s="6">
        <v>1004424.3174737927</v>
      </c>
      <c r="C16" s="7">
        <v>365035.78895794845</v>
      </c>
      <c r="D16" s="7">
        <v>244669.50450965212</v>
      </c>
      <c r="E16" s="7">
        <v>338699.70274149621</v>
      </c>
      <c r="F16" s="7">
        <v>258578.06748617883</v>
      </c>
      <c r="G16" s="7">
        <v>255021.92019920988</v>
      </c>
      <c r="H16" s="7">
        <v>44839.206107402773</v>
      </c>
      <c r="I16" s="7">
        <v>0</v>
      </c>
      <c r="J16" s="7">
        <v>246</v>
      </c>
      <c r="K16" s="8">
        <v>2511514.5074756811</v>
      </c>
    </row>
    <row r="17" spans="1:11" x14ac:dyDescent="0.25">
      <c r="A17" s="5" t="s">
        <v>20</v>
      </c>
      <c r="B17" s="6">
        <v>62280.5155135889</v>
      </c>
      <c r="C17" s="7">
        <v>24016.762077234969</v>
      </c>
      <c r="D17" s="7">
        <v>6031.9772336015176</v>
      </c>
      <c r="E17" s="7">
        <v>7268.6605971348245</v>
      </c>
      <c r="F17" s="7">
        <v>13382.702618091149</v>
      </c>
      <c r="G17" s="7">
        <v>15091.72457726315</v>
      </c>
      <c r="H17" s="7">
        <v>4696.017596050383</v>
      </c>
      <c r="I17" s="7">
        <v>0</v>
      </c>
      <c r="J17" s="7">
        <v>6</v>
      </c>
      <c r="K17" s="8">
        <v>132774.36021296488</v>
      </c>
    </row>
    <row r="18" spans="1:11" x14ac:dyDescent="0.25">
      <c r="A18" s="5" t="s">
        <v>21</v>
      </c>
      <c r="B18" s="6">
        <v>208778.35515928263</v>
      </c>
      <c r="C18" s="7">
        <v>44860.012083106485</v>
      </c>
      <c r="D18" s="7">
        <v>11405.497267348575</v>
      </c>
      <c r="E18" s="7">
        <v>11619.725967255101</v>
      </c>
      <c r="F18" s="7">
        <v>30741.911781642291</v>
      </c>
      <c r="G18" s="7">
        <v>40192.13358551592</v>
      </c>
      <c r="H18" s="7">
        <v>15143.593958717905</v>
      </c>
      <c r="I18" s="7">
        <v>0</v>
      </c>
      <c r="J18" s="7">
        <v>1</v>
      </c>
      <c r="K18" s="8">
        <v>362742.22980286885</v>
      </c>
    </row>
    <row r="19" spans="1:11" x14ac:dyDescent="0.25">
      <c r="A19" s="5" t="s">
        <v>22</v>
      </c>
      <c r="B19" s="6">
        <v>171843.06329710822</v>
      </c>
      <c r="C19" s="7">
        <v>68851.82166569549</v>
      </c>
      <c r="D19" s="7">
        <v>27355.614904937163</v>
      </c>
      <c r="E19" s="7">
        <v>29612.40565663053</v>
      </c>
      <c r="F19" s="7">
        <v>43413.75235422283</v>
      </c>
      <c r="G19" s="7">
        <v>45309.866931913661</v>
      </c>
      <c r="H19" s="7">
        <v>10559.976800866581</v>
      </c>
      <c r="I19" s="7">
        <v>0</v>
      </c>
      <c r="J19" s="7">
        <v>8409</v>
      </c>
      <c r="K19" s="8">
        <v>405355.50161137449</v>
      </c>
    </row>
    <row r="20" spans="1:11" x14ac:dyDescent="0.25">
      <c r="A20" s="5" t="s">
        <v>23</v>
      </c>
      <c r="B20" s="6">
        <v>95654.223285209577</v>
      </c>
      <c r="C20" s="7">
        <v>29670.569035942863</v>
      </c>
      <c r="D20" s="7">
        <v>5956.6552989423699</v>
      </c>
      <c r="E20" s="7">
        <v>11885.863912035895</v>
      </c>
      <c r="F20" s="7">
        <v>15580.438930821832</v>
      </c>
      <c r="G20" s="7">
        <v>22411.047964074114</v>
      </c>
      <c r="H20" s="7">
        <v>5909.7044899692173</v>
      </c>
      <c r="I20" s="7">
        <v>0</v>
      </c>
      <c r="J20" s="7">
        <v>578</v>
      </c>
      <c r="K20" s="8">
        <v>187646.50291699587</v>
      </c>
    </row>
    <row r="21" spans="1:11" x14ac:dyDescent="0.25">
      <c r="A21" s="5" t="s">
        <v>24</v>
      </c>
      <c r="B21" s="6">
        <v>211210.04568486425</v>
      </c>
      <c r="C21" s="7">
        <v>51031.152365137081</v>
      </c>
      <c r="D21" s="7">
        <v>12844.741874403837</v>
      </c>
      <c r="E21" s="7">
        <v>22697.312199260145</v>
      </c>
      <c r="F21" s="7">
        <v>51504.868062620859</v>
      </c>
      <c r="G21" s="7">
        <v>58895.97198573636</v>
      </c>
      <c r="H21" s="7">
        <v>12041.648643089757</v>
      </c>
      <c r="I21" s="7">
        <v>0</v>
      </c>
      <c r="J21" s="7">
        <v>251</v>
      </c>
      <c r="K21" s="8">
        <v>420476.74081511231</v>
      </c>
    </row>
    <row r="22" spans="1:11" x14ac:dyDescent="0.25">
      <c r="A22" s="5" t="s">
        <v>25</v>
      </c>
      <c r="B22" s="6">
        <v>376834.1769123305</v>
      </c>
      <c r="C22" s="7">
        <v>194467.13992368191</v>
      </c>
      <c r="D22" s="7">
        <v>76012.364101641535</v>
      </c>
      <c r="E22" s="7">
        <v>102198.1233856691</v>
      </c>
      <c r="F22" s="7">
        <v>70667.718633207478</v>
      </c>
      <c r="G22" s="7">
        <v>71588.85097626732</v>
      </c>
      <c r="H22" s="7">
        <v>27562.906746011013</v>
      </c>
      <c r="I22" s="7">
        <v>0</v>
      </c>
      <c r="J22" s="7">
        <v>10</v>
      </c>
      <c r="K22" s="8">
        <v>919341.28067880892</v>
      </c>
    </row>
    <row r="23" spans="1:11" x14ac:dyDescent="0.25">
      <c r="A23" s="5" t="s">
        <v>26</v>
      </c>
      <c r="B23" s="6">
        <v>13421.636133297701</v>
      </c>
      <c r="C23" s="7">
        <v>4481.2611861308014</v>
      </c>
      <c r="D23" s="7">
        <v>2091.0412371134021</v>
      </c>
      <c r="E23" s="7">
        <v>1467.5981488074046</v>
      </c>
      <c r="F23" s="7">
        <v>3761.6538670653795</v>
      </c>
      <c r="G23" s="7">
        <v>3303.2880490296225</v>
      </c>
      <c r="H23" s="7">
        <v>1229.7404580152672</v>
      </c>
      <c r="I23" s="7">
        <v>0</v>
      </c>
      <c r="J23" s="7">
        <v>2</v>
      </c>
      <c r="K23" s="8">
        <v>29758.219079459577</v>
      </c>
    </row>
    <row r="24" spans="1:11" x14ac:dyDescent="0.25">
      <c r="A24" s="5" t="s">
        <v>27</v>
      </c>
      <c r="B24" s="6">
        <v>667394.97663546097</v>
      </c>
      <c r="C24" s="7">
        <v>249560.57062134711</v>
      </c>
      <c r="D24" s="7">
        <v>82933.931376514432</v>
      </c>
      <c r="E24" s="7">
        <v>126650.64346567642</v>
      </c>
      <c r="F24" s="7">
        <v>84149.167733289651</v>
      </c>
      <c r="G24" s="7">
        <v>88228.387006539473</v>
      </c>
      <c r="H24" s="7">
        <v>37221.43032421411</v>
      </c>
      <c r="I24" s="7">
        <v>0</v>
      </c>
      <c r="J24" s="7">
        <v>1</v>
      </c>
      <c r="K24" s="8">
        <v>1336140.1071630418</v>
      </c>
    </row>
    <row r="25" spans="1:11" x14ac:dyDescent="0.25">
      <c r="A25" s="5" t="s">
        <v>28</v>
      </c>
      <c r="B25" s="6">
        <v>41526.171610106881</v>
      </c>
      <c r="C25" s="7">
        <v>8500.9675577189792</v>
      </c>
      <c r="D25" s="7">
        <v>1856.6086197778955</v>
      </c>
      <c r="E25" s="7">
        <v>2495.464272627336</v>
      </c>
      <c r="F25" s="7">
        <v>8975.8626645873228</v>
      </c>
      <c r="G25" s="7">
        <v>13393.136904546605</v>
      </c>
      <c r="H25" s="7">
        <v>2343.5402895717511</v>
      </c>
      <c r="I25" s="7">
        <v>0</v>
      </c>
      <c r="J25" s="7">
        <v>13</v>
      </c>
      <c r="K25" s="8">
        <v>79104.751918936774</v>
      </c>
    </row>
    <row r="26" spans="1:11" x14ac:dyDescent="0.25">
      <c r="A26" s="5" t="s">
        <v>29</v>
      </c>
      <c r="B26" s="6">
        <v>2400322.9845796968</v>
      </c>
      <c r="C26" s="7">
        <v>1040397.5753773343</v>
      </c>
      <c r="D26" s="7">
        <v>659788.6534288181</v>
      </c>
      <c r="E26" s="7">
        <v>774836.8051847138</v>
      </c>
      <c r="F26" s="7">
        <v>709443.84344826511</v>
      </c>
      <c r="G26" s="7">
        <v>697356.0855088305</v>
      </c>
      <c r="H26" s="7">
        <v>101204.61937070354</v>
      </c>
      <c r="I26" s="7">
        <v>0</v>
      </c>
      <c r="J26" s="7">
        <v>423</v>
      </c>
      <c r="K26" s="8">
        <v>6383773.5668983627</v>
      </c>
    </row>
    <row r="27" spans="1:11" x14ac:dyDescent="0.25">
      <c r="A27" s="5" t="s">
        <v>30</v>
      </c>
      <c r="B27" s="6">
        <v>501763.57525879948</v>
      </c>
      <c r="C27" s="7">
        <v>202792.19577264041</v>
      </c>
      <c r="D27" s="7">
        <v>73082.052132030585</v>
      </c>
      <c r="E27" s="7">
        <v>120443.97814718903</v>
      </c>
      <c r="F27" s="7">
        <v>116131.97243947101</v>
      </c>
      <c r="G27" s="7">
        <v>111516.37162609915</v>
      </c>
      <c r="H27" s="7">
        <v>27224.623554319194</v>
      </c>
      <c r="I27" s="7">
        <v>0</v>
      </c>
      <c r="J27" s="7">
        <v>85</v>
      </c>
      <c r="K27" s="8">
        <v>1153039.7689305488</v>
      </c>
    </row>
    <row r="28" spans="1:11" x14ac:dyDescent="0.25">
      <c r="A28" s="5" t="s">
        <v>31</v>
      </c>
      <c r="B28" s="6">
        <v>17633.046253736622</v>
      </c>
      <c r="C28" s="7">
        <v>5459.5327426931935</v>
      </c>
      <c r="D28" s="7">
        <v>2164.4075595727195</v>
      </c>
      <c r="E28" s="7">
        <v>3151.4689872245881</v>
      </c>
      <c r="F28" s="7">
        <v>4586.2051371658226</v>
      </c>
      <c r="G28" s="7">
        <v>6905.0960033781266</v>
      </c>
      <c r="H28" s="7">
        <v>1124.1324775353016</v>
      </c>
      <c r="I28" s="7">
        <v>0</v>
      </c>
      <c r="J28" s="7">
        <v>3</v>
      </c>
      <c r="K28" s="8">
        <v>41026.889161306375</v>
      </c>
    </row>
    <row r="29" spans="1:11" ht="15.75" thickBot="1" x14ac:dyDescent="0.3">
      <c r="A29" s="9" t="s">
        <v>32</v>
      </c>
      <c r="B29" s="10">
        <v>49128.963443396227</v>
      </c>
      <c r="C29" s="11">
        <v>19852.26455575334</v>
      </c>
      <c r="D29" s="11">
        <v>9451.2436990087208</v>
      </c>
      <c r="E29" s="11">
        <v>12877.774008023933</v>
      </c>
      <c r="F29" s="11">
        <v>13225.14937353654</v>
      </c>
      <c r="G29" s="11">
        <v>13718.376203808504</v>
      </c>
      <c r="H29" s="11">
        <v>3061.9656158435414</v>
      </c>
      <c r="I29" s="11">
        <v>0</v>
      </c>
      <c r="J29" s="11">
        <v>8</v>
      </c>
      <c r="K29" s="12">
        <v>121323.73689937079</v>
      </c>
    </row>
    <row r="30" spans="1:11" ht="15.75" thickBot="1" x14ac:dyDescent="0.3">
      <c r="A30" s="25" t="s">
        <v>33</v>
      </c>
      <c r="B30" s="29">
        <f>SUM(B7:B29)</f>
        <v>20825178.39234525</v>
      </c>
      <c r="C30" s="29">
        <f t="shared" ref="C30:J30" si="2">SUM(C7:C29)</f>
        <v>8116511.1058397163</v>
      </c>
      <c r="D30" s="29">
        <f t="shared" si="2"/>
        <v>3323426.2589992248</v>
      </c>
      <c r="E30" s="29">
        <f t="shared" si="2"/>
        <v>4616464.6592378477</v>
      </c>
      <c r="F30" s="29">
        <f t="shared" si="2"/>
        <v>6358567.712162572</v>
      </c>
      <c r="G30" s="29">
        <f t="shared" si="2"/>
        <v>6405341.8685018048</v>
      </c>
      <c r="H30" s="29">
        <f t="shared" si="2"/>
        <v>1053796.6984090954</v>
      </c>
      <c r="I30" s="29">
        <f t="shared" si="2"/>
        <v>0</v>
      </c>
      <c r="J30" s="29">
        <f t="shared" si="2"/>
        <v>14866</v>
      </c>
      <c r="K30" s="30">
        <f>SUM(K7:K29)</f>
        <v>50714152.695495494</v>
      </c>
    </row>
  </sheetData>
  <mergeCells count="2">
    <mergeCell ref="A5:K5"/>
    <mergeCell ref="A3:A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topLeftCell="A10" workbookViewId="0"/>
  </sheetViews>
  <sheetFormatPr baseColWidth="10" defaultRowHeight="15" x14ac:dyDescent="0.25"/>
  <cols>
    <col min="1" max="1" width="21.28515625" bestFit="1" customWidth="1"/>
    <col min="2" max="2" width="11" bestFit="1" customWidth="1"/>
    <col min="4" max="8" width="10" bestFit="1" customWidth="1"/>
    <col min="9" max="9" width="8.42578125" bestFit="1" customWidth="1"/>
    <col min="10" max="10" width="7.85546875" bestFit="1" customWidth="1"/>
    <col min="11" max="11" width="12.85546875" bestFit="1" customWidth="1"/>
  </cols>
  <sheetData>
    <row r="1" spans="1:11" s="33" customFormat="1" ht="15.75" thickBot="1" x14ac:dyDescent="0.3">
      <c r="A1" s="42"/>
      <c r="B1" s="31" t="s">
        <v>1</v>
      </c>
      <c r="C1" s="32" t="s">
        <v>2</v>
      </c>
      <c r="D1" s="31" t="s">
        <v>3</v>
      </c>
      <c r="E1" s="32" t="s">
        <v>4</v>
      </c>
      <c r="F1" s="31" t="s">
        <v>5</v>
      </c>
      <c r="G1" s="32" t="s">
        <v>6</v>
      </c>
      <c r="H1" s="31" t="s">
        <v>7</v>
      </c>
      <c r="I1" s="31" t="s">
        <v>35</v>
      </c>
      <c r="J1" s="31" t="s">
        <v>8</v>
      </c>
      <c r="K1" s="41" t="s">
        <v>36</v>
      </c>
    </row>
    <row r="2" spans="1:11" s="33" customFormat="1" ht="15.75" thickBot="1" x14ac:dyDescent="0.3">
      <c r="A2" s="40">
        <v>40908</v>
      </c>
      <c r="B2" s="34">
        <v>20825178.39234525</v>
      </c>
      <c r="C2" s="35">
        <v>8116511.1058397163</v>
      </c>
      <c r="D2" s="35">
        <v>3323426.2589992248</v>
      </c>
      <c r="E2" s="35">
        <v>4616464.6592378477</v>
      </c>
      <c r="F2" s="35">
        <v>6358567.712162572</v>
      </c>
      <c r="G2" s="35">
        <v>6405341.8685018048</v>
      </c>
      <c r="H2" s="35">
        <v>1053796.6984090954</v>
      </c>
      <c r="I2" s="35">
        <v>0</v>
      </c>
      <c r="J2" s="35">
        <v>14866</v>
      </c>
      <c r="K2" s="36">
        <v>50714152.695495494</v>
      </c>
    </row>
    <row r="3" spans="1:11" s="33" customFormat="1" ht="15.75" thickBot="1" x14ac:dyDescent="0.3">
      <c r="A3" s="49" t="s">
        <v>37</v>
      </c>
      <c r="B3" s="37">
        <f>+B30-B2</f>
        <v>839487.60765475035</v>
      </c>
      <c r="C3" s="37">
        <f>+C30-C2</f>
        <v>53418.894160283729</v>
      </c>
      <c r="D3" s="37">
        <f t="shared" ref="D3:K3" si="0">+D30-D2</f>
        <v>-81201.258999224752</v>
      </c>
      <c r="E3" s="37">
        <f t="shared" si="0"/>
        <v>102745.34076215234</v>
      </c>
      <c r="F3" s="37">
        <f>+F30-F2</f>
        <v>283184.28783742804</v>
      </c>
      <c r="G3" s="37">
        <f>+G30-G2</f>
        <v>245545.13149819523</v>
      </c>
      <c r="H3" s="37">
        <f t="shared" si="0"/>
        <v>47557.301590904593</v>
      </c>
      <c r="I3" s="37">
        <f t="shared" si="0"/>
        <v>258</v>
      </c>
      <c r="J3" s="37">
        <f t="shared" si="0"/>
        <v>-3671</v>
      </c>
      <c r="K3" s="37">
        <f t="shared" si="0"/>
        <v>1487324.3045045063</v>
      </c>
    </row>
    <row r="4" spans="1:11" s="33" customFormat="1" ht="15.75" thickBot="1" x14ac:dyDescent="0.3">
      <c r="A4" s="50"/>
      <c r="B4" s="38">
        <f>+B3/B2</f>
        <v>4.0311184463289997E-2</v>
      </c>
      <c r="C4" s="39">
        <f t="shared" ref="C4:K4" si="1">+C3/C2</f>
        <v>6.5815094027099376E-3</v>
      </c>
      <c r="D4" s="39">
        <f t="shared" si="1"/>
        <v>-2.4432995550705161E-2</v>
      </c>
      <c r="E4" s="39">
        <f t="shared" si="1"/>
        <v>2.2256282316935362E-2</v>
      </c>
      <c r="F4" s="38">
        <f t="shared" si="1"/>
        <v>4.4535861007779697E-2</v>
      </c>
      <c r="G4" s="38">
        <f t="shared" si="1"/>
        <v>3.8334430314431865E-2</v>
      </c>
      <c r="H4" s="38">
        <f t="shared" si="1"/>
        <v>4.5129484332890109E-2</v>
      </c>
      <c r="I4" s="38"/>
      <c r="J4" s="38">
        <f t="shared" si="1"/>
        <v>-0.24693932463339163</v>
      </c>
      <c r="K4" s="38">
        <f t="shared" si="1"/>
        <v>2.9327598420797685E-2</v>
      </c>
    </row>
    <row r="5" spans="1:11" ht="15.75" thickBot="1" x14ac:dyDescent="0.3">
      <c r="A5" s="47" t="s">
        <v>46</v>
      </c>
      <c r="B5" s="48"/>
      <c r="C5" s="48"/>
      <c r="D5" s="48"/>
      <c r="E5" s="48"/>
      <c r="F5" s="48"/>
      <c r="G5" s="48"/>
      <c r="H5" s="48"/>
      <c r="I5" s="48"/>
      <c r="J5" s="48"/>
      <c r="K5" s="48"/>
    </row>
    <row r="6" spans="1:11" ht="15.75" thickBot="1" x14ac:dyDescent="0.3">
      <c r="A6" s="25" t="s">
        <v>0</v>
      </c>
      <c r="B6" s="26" t="s">
        <v>1</v>
      </c>
      <c r="C6" s="27" t="s">
        <v>2</v>
      </c>
      <c r="D6" s="27" t="s">
        <v>3</v>
      </c>
      <c r="E6" s="27" t="s">
        <v>4</v>
      </c>
      <c r="F6" s="27" t="s">
        <v>5</v>
      </c>
      <c r="G6" s="27" t="s">
        <v>6</v>
      </c>
      <c r="H6" s="27" t="s">
        <v>7</v>
      </c>
      <c r="I6" s="27" t="s">
        <v>34</v>
      </c>
      <c r="J6" s="27" t="s">
        <v>8</v>
      </c>
      <c r="K6" s="28" t="s">
        <v>9</v>
      </c>
    </row>
    <row r="7" spans="1:11" x14ac:dyDescent="0.25">
      <c r="A7" s="1" t="s">
        <v>10</v>
      </c>
      <c r="B7" s="2">
        <v>7493292</v>
      </c>
      <c r="C7" s="3">
        <v>2649944</v>
      </c>
      <c r="D7" s="3">
        <v>711607</v>
      </c>
      <c r="E7" s="3">
        <v>1328217</v>
      </c>
      <c r="F7" s="3">
        <v>2868585</v>
      </c>
      <c r="G7" s="3">
        <v>2931053</v>
      </c>
      <c r="H7" s="3">
        <v>380057</v>
      </c>
      <c r="I7" s="3">
        <v>73</v>
      </c>
      <c r="J7" s="3">
        <v>1227</v>
      </c>
      <c r="K7" s="4">
        <v>18364055</v>
      </c>
    </row>
    <row r="8" spans="1:11" x14ac:dyDescent="0.25">
      <c r="A8" s="5" t="s">
        <v>11</v>
      </c>
      <c r="B8" s="6">
        <v>87991</v>
      </c>
      <c r="C8" s="7">
        <v>33828</v>
      </c>
      <c r="D8" s="7">
        <v>7454</v>
      </c>
      <c r="E8" s="7">
        <v>12528</v>
      </c>
      <c r="F8" s="7">
        <v>18156</v>
      </c>
      <c r="G8" s="7">
        <v>19827</v>
      </c>
      <c r="H8" s="7">
        <v>6199</v>
      </c>
      <c r="I8" s="7">
        <v>0</v>
      </c>
      <c r="J8" s="7">
        <v>7</v>
      </c>
      <c r="K8" s="8">
        <v>185990</v>
      </c>
    </row>
    <row r="9" spans="1:11" x14ac:dyDescent="0.25">
      <c r="A9" s="5" t="s">
        <v>12</v>
      </c>
      <c r="B9" s="6">
        <v>1125171</v>
      </c>
      <c r="C9" s="7">
        <v>430075</v>
      </c>
      <c r="D9" s="7">
        <v>161413</v>
      </c>
      <c r="E9" s="7">
        <v>229782</v>
      </c>
      <c r="F9" s="7">
        <v>322707</v>
      </c>
      <c r="G9" s="7">
        <v>302674</v>
      </c>
      <c r="H9" s="7">
        <v>63379</v>
      </c>
      <c r="I9" s="7">
        <v>0</v>
      </c>
      <c r="J9" s="7">
        <v>31</v>
      </c>
      <c r="K9" s="8">
        <v>2635232</v>
      </c>
    </row>
    <row r="10" spans="1:11" x14ac:dyDescent="0.25">
      <c r="A10" s="5" t="s">
        <v>13</v>
      </c>
      <c r="B10" s="6">
        <v>97829</v>
      </c>
      <c r="C10" s="7">
        <v>31456</v>
      </c>
      <c r="D10" s="7">
        <v>19673</v>
      </c>
      <c r="E10" s="7">
        <v>18232</v>
      </c>
      <c r="F10" s="7">
        <v>44444</v>
      </c>
      <c r="G10" s="7">
        <v>42119</v>
      </c>
      <c r="H10" s="7">
        <v>5873</v>
      </c>
      <c r="I10" s="7">
        <v>0</v>
      </c>
      <c r="J10" s="7">
        <v>846</v>
      </c>
      <c r="K10" s="8">
        <v>260472</v>
      </c>
    </row>
    <row r="11" spans="1:11" x14ac:dyDescent="0.25">
      <c r="A11" s="5" t="s">
        <v>14</v>
      </c>
      <c r="B11" s="6">
        <v>1746856</v>
      </c>
      <c r="C11" s="7">
        <v>771786</v>
      </c>
      <c r="D11" s="7">
        <v>238188</v>
      </c>
      <c r="E11" s="7">
        <v>491027</v>
      </c>
      <c r="F11" s="7">
        <v>549614</v>
      </c>
      <c r="G11" s="7">
        <v>553046</v>
      </c>
      <c r="H11" s="7">
        <v>74225</v>
      </c>
      <c r="I11" s="7">
        <v>5</v>
      </c>
      <c r="J11" s="7">
        <v>121</v>
      </c>
      <c r="K11" s="8">
        <v>4424868</v>
      </c>
    </row>
    <row r="12" spans="1:11" x14ac:dyDescent="0.25">
      <c r="A12" s="5" t="s">
        <v>15</v>
      </c>
      <c r="B12" s="6">
        <v>2355622</v>
      </c>
      <c r="C12" s="7">
        <v>909834</v>
      </c>
      <c r="D12" s="7">
        <v>375855</v>
      </c>
      <c r="E12" s="7">
        <v>386044</v>
      </c>
      <c r="F12" s="7">
        <v>552684</v>
      </c>
      <c r="G12" s="7">
        <v>563700</v>
      </c>
      <c r="H12" s="7">
        <v>121147</v>
      </c>
      <c r="I12" s="7">
        <v>0</v>
      </c>
      <c r="J12" s="7">
        <v>57</v>
      </c>
      <c r="K12" s="8">
        <v>5264943</v>
      </c>
    </row>
    <row r="13" spans="1:11" x14ac:dyDescent="0.25">
      <c r="A13" s="5" t="s">
        <v>16</v>
      </c>
      <c r="B13" s="6">
        <v>1771900</v>
      </c>
      <c r="C13" s="7">
        <v>629123</v>
      </c>
      <c r="D13" s="7">
        <v>466329</v>
      </c>
      <c r="E13" s="7">
        <v>420498</v>
      </c>
      <c r="F13" s="7">
        <v>549765</v>
      </c>
      <c r="G13" s="7">
        <v>509776</v>
      </c>
      <c r="H13" s="7">
        <v>93343</v>
      </c>
      <c r="I13" s="7">
        <v>0</v>
      </c>
      <c r="J13" s="7">
        <v>2</v>
      </c>
      <c r="K13" s="8">
        <v>4440736</v>
      </c>
    </row>
    <row r="14" spans="1:11" x14ac:dyDescent="0.25">
      <c r="A14" s="5" t="s">
        <v>17</v>
      </c>
      <c r="B14" s="6">
        <v>815960</v>
      </c>
      <c r="C14" s="7">
        <v>316762</v>
      </c>
      <c r="D14" s="7">
        <v>87492</v>
      </c>
      <c r="E14" s="7">
        <v>172054</v>
      </c>
      <c r="F14" s="7">
        <v>218551</v>
      </c>
      <c r="G14" s="7">
        <v>197251</v>
      </c>
      <c r="H14" s="7">
        <v>45053</v>
      </c>
      <c r="I14" s="7">
        <v>0</v>
      </c>
      <c r="J14" s="7">
        <v>361</v>
      </c>
      <c r="K14" s="8">
        <v>1853484</v>
      </c>
    </row>
    <row r="15" spans="1:11" x14ac:dyDescent="0.25">
      <c r="A15" s="5" t="s">
        <v>18</v>
      </c>
      <c r="B15" s="6">
        <v>31780</v>
      </c>
      <c r="C15" s="7">
        <v>15808</v>
      </c>
      <c r="D15" s="7">
        <v>5146</v>
      </c>
      <c r="E15" s="7">
        <v>8589</v>
      </c>
      <c r="F15" s="7">
        <v>8171</v>
      </c>
      <c r="G15" s="7">
        <v>7204</v>
      </c>
      <c r="H15" s="7">
        <v>2635</v>
      </c>
      <c r="I15" s="7">
        <v>0</v>
      </c>
      <c r="J15" s="7">
        <v>11</v>
      </c>
      <c r="K15" s="8">
        <v>79344</v>
      </c>
    </row>
    <row r="16" spans="1:11" x14ac:dyDescent="0.25">
      <c r="A16" s="5" t="s">
        <v>19</v>
      </c>
      <c r="B16" s="6">
        <v>1069900</v>
      </c>
      <c r="C16" s="7">
        <v>385155</v>
      </c>
      <c r="D16" s="7">
        <v>229890</v>
      </c>
      <c r="E16" s="7">
        <v>373453</v>
      </c>
      <c r="F16" s="7">
        <v>260252</v>
      </c>
      <c r="G16" s="7">
        <v>247492</v>
      </c>
      <c r="H16" s="7">
        <v>45245</v>
      </c>
      <c r="I16" s="7">
        <v>0</v>
      </c>
      <c r="J16" s="7">
        <v>21</v>
      </c>
      <c r="K16" s="8">
        <v>2611408</v>
      </c>
    </row>
    <row r="17" spans="1:11" x14ac:dyDescent="0.25">
      <c r="A17" s="5" t="s">
        <v>20</v>
      </c>
      <c r="B17" s="6">
        <v>60953</v>
      </c>
      <c r="C17" s="7">
        <v>19417</v>
      </c>
      <c r="D17" s="7">
        <v>4625</v>
      </c>
      <c r="E17" s="7">
        <v>6961</v>
      </c>
      <c r="F17" s="7">
        <v>13781</v>
      </c>
      <c r="G17" s="7">
        <v>15231</v>
      </c>
      <c r="H17" s="7">
        <v>4416</v>
      </c>
      <c r="I17" s="7">
        <v>0</v>
      </c>
      <c r="J17" s="7">
        <v>12</v>
      </c>
      <c r="K17" s="8">
        <v>125396</v>
      </c>
    </row>
    <row r="18" spans="1:11" x14ac:dyDescent="0.25">
      <c r="A18" s="5" t="s">
        <v>21</v>
      </c>
      <c r="B18" s="6">
        <v>197778</v>
      </c>
      <c r="C18" s="7">
        <v>36174</v>
      </c>
      <c r="D18" s="7">
        <v>9409</v>
      </c>
      <c r="E18" s="7">
        <v>12384</v>
      </c>
      <c r="F18" s="7">
        <v>35070</v>
      </c>
      <c r="G18" s="7">
        <v>41901</v>
      </c>
      <c r="H18" s="7">
        <v>13998</v>
      </c>
      <c r="I18" s="7">
        <v>0</v>
      </c>
      <c r="J18" s="7">
        <v>2</v>
      </c>
      <c r="K18" s="8">
        <v>346716</v>
      </c>
    </row>
    <row r="19" spans="1:11" x14ac:dyDescent="0.25">
      <c r="A19" s="5" t="s">
        <v>22</v>
      </c>
      <c r="B19" s="6">
        <v>181331</v>
      </c>
      <c r="C19" s="7">
        <v>75467</v>
      </c>
      <c r="D19" s="7">
        <v>27649</v>
      </c>
      <c r="E19" s="7">
        <v>35142</v>
      </c>
      <c r="F19" s="7">
        <v>42678</v>
      </c>
      <c r="G19" s="7">
        <v>45528</v>
      </c>
      <c r="H19" s="7">
        <v>11616</v>
      </c>
      <c r="I19" s="7">
        <v>0</v>
      </c>
      <c r="J19" s="7">
        <v>7459</v>
      </c>
      <c r="K19" s="8">
        <v>426870</v>
      </c>
    </row>
    <row r="20" spans="1:11" x14ac:dyDescent="0.25">
      <c r="A20" s="5" t="s">
        <v>23</v>
      </c>
      <c r="B20" s="6">
        <v>94865</v>
      </c>
      <c r="C20" s="7">
        <v>27611</v>
      </c>
      <c r="D20" s="7">
        <v>5613</v>
      </c>
      <c r="E20" s="7">
        <v>10999</v>
      </c>
      <c r="F20" s="7">
        <v>16281</v>
      </c>
      <c r="G20" s="7">
        <v>26878</v>
      </c>
      <c r="H20" s="7">
        <v>5843</v>
      </c>
      <c r="I20" s="7">
        <v>0</v>
      </c>
      <c r="J20" s="7">
        <v>395</v>
      </c>
      <c r="K20" s="8">
        <v>188485</v>
      </c>
    </row>
    <row r="21" spans="1:11" x14ac:dyDescent="0.25">
      <c r="A21" s="5" t="s">
        <v>24</v>
      </c>
      <c r="B21" s="6">
        <v>232240</v>
      </c>
      <c r="C21" s="7">
        <v>65452</v>
      </c>
      <c r="D21" s="7">
        <v>14931</v>
      </c>
      <c r="E21" s="7">
        <v>28920</v>
      </c>
      <c r="F21" s="7">
        <v>60703</v>
      </c>
      <c r="G21" s="7">
        <v>67368</v>
      </c>
      <c r="H21" s="7">
        <v>13409</v>
      </c>
      <c r="I21" s="7">
        <v>0</v>
      </c>
      <c r="J21" s="7">
        <v>148</v>
      </c>
      <c r="K21" s="8">
        <v>483171</v>
      </c>
    </row>
    <row r="22" spans="1:11" x14ac:dyDescent="0.25">
      <c r="A22" s="5" t="s">
        <v>25</v>
      </c>
      <c r="B22" s="6">
        <v>431846</v>
      </c>
      <c r="C22" s="7">
        <v>201592</v>
      </c>
      <c r="D22" s="7">
        <v>78999</v>
      </c>
      <c r="E22" s="7">
        <v>107212</v>
      </c>
      <c r="F22" s="7">
        <v>95686</v>
      </c>
      <c r="G22" s="7">
        <v>93373</v>
      </c>
      <c r="H22" s="7">
        <v>32804</v>
      </c>
      <c r="I22" s="7">
        <v>6</v>
      </c>
      <c r="J22" s="7">
        <v>1</v>
      </c>
      <c r="K22" s="8">
        <v>1041519</v>
      </c>
    </row>
    <row r="23" spans="1:11" x14ac:dyDescent="0.25">
      <c r="A23" s="5" t="s">
        <v>26</v>
      </c>
      <c r="B23" s="6">
        <v>11230</v>
      </c>
      <c r="C23" s="7">
        <v>3495</v>
      </c>
      <c r="D23" s="7">
        <v>1363</v>
      </c>
      <c r="E23" s="7">
        <v>1275</v>
      </c>
      <c r="F23" s="7">
        <v>3749</v>
      </c>
      <c r="G23" s="7">
        <v>3401</v>
      </c>
      <c r="H23" s="7">
        <v>967</v>
      </c>
      <c r="I23" s="7">
        <v>0</v>
      </c>
      <c r="J23" s="7">
        <v>20</v>
      </c>
      <c r="K23" s="8">
        <v>25500</v>
      </c>
    </row>
    <row r="24" spans="1:11" x14ac:dyDescent="0.25">
      <c r="A24" s="5" t="s">
        <v>27</v>
      </c>
      <c r="B24" s="6">
        <v>666824</v>
      </c>
      <c r="C24" s="7">
        <v>249246</v>
      </c>
      <c r="D24" s="7">
        <v>72066</v>
      </c>
      <c r="E24" s="7">
        <v>135058</v>
      </c>
      <c r="F24" s="7">
        <v>89561</v>
      </c>
      <c r="G24" s="7">
        <v>89088</v>
      </c>
      <c r="H24" s="7">
        <v>38533</v>
      </c>
      <c r="I24" s="7">
        <v>0</v>
      </c>
      <c r="J24" s="7">
        <v>34</v>
      </c>
      <c r="K24" s="8">
        <v>1340410</v>
      </c>
    </row>
    <row r="25" spans="1:11" x14ac:dyDescent="0.25">
      <c r="A25" s="5" t="s">
        <v>28</v>
      </c>
      <c r="B25" s="6">
        <v>43251</v>
      </c>
      <c r="C25" s="7">
        <v>10940</v>
      </c>
      <c r="D25" s="7">
        <v>2927</v>
      </c>
      <c r="E25" s="7">
        <v>2959</v>
      </c>
      <c r="F25" s="7">
        <v>8021</v>
      </c>
      <c r="G25" s="7">
        <v>13120</v>
      </c>
      <c r="H25" s="7">
        <v>2439</v>
      </c>
      <c r="I25" s="7">
        <v>0</v>
      </c>
      <c r="J25" s="7">
        <v>19</v>
      </c>
      <c r="K25" s="8">
        <v>83676</v>
      </c>
    </row>
    <row r="26" spans="1:11" x14ac:dyDescent="0.25">
      <c r="A26" s="5" t="s">
        <v>29</v>
      </c>
      <c r="B26" s="6">
        <v>2505012</v>
      </c>
      <c r="C26" s="7">
        <v>1055489</v>
      </c>
      <c r="D26" s="7">
        <v>631235</v>
      </c>
      <c r="E26" s="7">
        <v>796940</v>
      </c>
      <c r="F26" s="7">
        <v>734876</v>
      </c>
      <c r="G26" s="7">
        <v>730037</v>
      </c>
      <c r="H26" s="7">
        <v>104567</v>
      </c>
      <c r="I26" s="7">
        <v>174</v>
      </c>
      <c r="J26" s="7">
        <v>199</v>
      </c>
      <c r="K26" s="8">
        <v>6558529</v>
      </c>
    </row>
    <row r="27" spans="1:11" x14ac:dyDescent="0.25">
      <c r="A27" s="5" t="s">
        <v>30</v>
      </c>
      <c r="B27" s="6">
        <v>570165</v>
      </c>
      <c r="C27" s="7">
        <v>219254</v>
      </c>
      <c r="D27" s="7">
        <v>75468</v>
      </c>
      <c r="E27" s="7">
        <v>124791</v>
      </c>
      <c r="F27" s="7">
        <v>126851</v>
      </c>
      <c r="G27" s="7">
        <v>127264</v>
      </c>
      <c r="H27" s="7">
        <v>30345</v>
      </c>
      <c r="I27" s="7">
        <v>0</v>
      </c>
      <c r="J27" s="7">
        <v>26</v>
      </c>
      <c r="K27" s="8">
        <v>1274164</v>
      </c>
    </row>
    <row r="28" spans="1:11" x14ac:dyDescent="0.25">
      <c r="A28" s="5" t="s">
        <v>31</v>
      </c>
      <c r="B28" s="6">
        <v>19431</v>
      </c>
      <c r="C28" s="7">
        <v>6691</v>
      </c>
      <c r="D28" s="7">
        <v>2602</v>
      </c>
      <c r="E28" s="7">
        <v>3054</v>
      </c>
      <c r="F28" s="7">
        <v>5925</v>
      </c>
      <c r="G28" s="7">
        <v>7711</v>
      </c>
      <c r="H28" s="7">
        <v>1337</v>
      </c>
      <c r="I28" s="7">
        <v>0</v>
      </c>
      <c r="J28" s="7">
        <v>156</v>
      </c>
      <c r="K28" s="8">
        <v>46907</v>
      </c>
    </row>
    <row r="29" spans="1:11" ht="15.75" thickBot="1" x14ac:dyDescent="0.3">
      <c r="A29" s="9" t="s">
        <v>32</v>
      </c>
      <c r="B29" s="10">
        <v>53439</v>
      </c>
      <c r="C29" s="11">
        <v>25331</v>
      </c>
      <c r="D29" s="11">
        <v>12291</v>
      </c>
      <c r="E29" s="11">
        <v>13091</v>
      </c>
      <c r="F29" s="11">
        <v>15641</v>
      </c>
      <c r="G29" s="11">
        <v>15845</v>
      </c>
      <c r="H29" s="11">
        <v>3924</v>
      </c>
      <c r="I29" s="11">
        <v>0</v>
      </c>
      <c r="J29" s="11">
        <v>40</v>
      </c>
      <c r="K29" s="12">
        <v>139602</v>
      </c>
    </row>
    <row r="30" spans="1:11" ht="15.75" thickBot="1" x14ac:dyDescent="0.3">
      <c r="A30" s="25" t="s">
        <v>33</v>
      </c>
      <c r="B30" s="29">
        <f>SUM(B7:B29)</f>
        <v>21664666</v>
      </c>
      <c r="C30" s="29">
        <f t="shared" ref="C30:K30" si="2">SUM(C7:C29)</f>
        <v>8169930</v>
      </c>
      <c r="D30" s="29">
        <f t="shared" si="2"/>
        <v>3242225</v>
      </c>
      <c r="E30" s="29">
        <f t="shared" si="2"/>
        <v>4719210</v>
      </c>
      <c r="F30" s="29">
        <f t="shared" si="2"/>
        <v>6641752</v>
      </c>
      <c r="G30" s="29">
        <f t="shared" si="2"/>
        <v>6650887</v>
      </c>
      <c r="H30" s="29">
        <f t="shared" si="2"/>
        <v>1101354</v>
      </c>
      <c r="I30" s="29">
        <f t="shared" si="2"/>
        <v>258</v>
      </c>
      <c r="J30" s="29">
        <f t="shared" si="2"/>
        <v>11195</v>
      </c>
      <c r="K30" s="30">
        <f t="shared" si="2"/>
        <v>52201477</v>
      </c>
    </row>
  </sheetData>
  <mergeCells count="2">
    <mergeCell ref="A5:K5"/>
    <mergeCell ref="A3:A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topLeftCell="A19" workbookViewId="0"/>
  </sheetViews>
  <sheetFormatPr baseColWidth="10" defaultRowHeight="15" x14ac:dyDescent="0.25"/>
  <cols>
    <col min="1" max="1" width="21.28515625" bestFit="1" customWidth="1"/>
    <col min="2" max="2" width="11" bestFit="1" customWidth="1"/>
    <col min="4" max="8" width="10" bestFit="1" customWidth="1"/>
    <col min="9" max="9" width="10.140625" bestFit="1" customWidth="1"/>
    <col min="10" max="10" width="7.42578125" bestFit="1" customWidth="1"/>
    <col min="11" max="11" width="12.85546875" bestFit="1" customWidth="1"/>
  </cols>
  <sheetData>
    <row r="1" spans="1:11" s="33" customFormat="1" ht="15.75" thickBot="1" x14ac:dyDescent="0.3">
      <c r="A1" s="42"/>
      <c r="B1" s="31" t="s">
        <v>1</v>
      </c>
      <c r="C1" s="32" t="s">
        <v>2</v>
      </c>
      <c r="D1" s="31" t="s">
        <v>3</v>
      </c>
      <c r="E1" s="32" t="s">
        <v>4</v>
      </c>
      <c r="F1" s="31" t="s">
        <v>5</v>
      </c>
      <c r="G1" s="32" t="s">
        <v>6</v>
      </c>
      <c r="H1" s="31" t="s">
        <v>7</v>
      </c>
      <c r="I1" s="31" t="s">
        <v>35</v>
      </c>
      <c r="J1" s="31" t="s">
        <v>8</v>
      </c>
      <c r="K1" s="41" t="s">
        <v>36</v>
      </c>
    </row>
    <row r="2" spans="1:11" s="33" customFormat="1" ht="15.75" thickBot="1" x14ac:dyDescent="0.3">
      <c r="A2" s="40">
        <v>41274</v>
      </c>
      <c r="B2" s="34">
        <v>21664666</v>
      </c>
      <c r="C2" s="35">
        <v>8169930</v>
      </c>
      <c r="D2" s="35">
        <v>3242225</v>
      </c>
      <c r="E2" s="35">
        <v>4719210</v>
      </c>
      <c r="F2" s="35">
        <v>6641752</v>
      </c>
      <c r="G2" s="35">
        <v>6650887</v>
      </c>
      <c r="H2" s="35">
        <v>1101354</v>
      </c>
      <c r="I2" s="35">
        <v>258</v>
      </c>
      <c r="J2" s="35">
        <v>11195</v>
      </c>
      <c r="K2" s="36">
        <v>52201477</v>
      </c>
    </row>
    <row r="3" spans="1:11" s="33" customFormat="1" ht="15.75" thickBot="1" x14ac:dyDescent="0.3">
      <c r="A3" s="49" t="s">
        <v>37</v>
      </c>
      <c r="B3" s="37">
        <f>+B30-B2</f>
        <v>395795</v>
      </c>
      <c r="C3" s="37">
        <f>+C30-C2</f>
        <v>-265857</v>
      </c>
      <c r="D3" s="37">
        <f t="shared" ref="D3:K3" si="0">+D30-D2</f>
        <v>-372944</v>
      </c>
      <c r="E3" s="37">
        <f t="shared" si="0"/>
        <v>-82047</v>
      </c>
      <c r="F3" s="37">
        <f>+F30-F2</f>
        <v>172959</v>
      </c>
      <c r="G3" s="37">
        <f>+G30-G2</f>
        <v>272723</v>
      </c>
      <c r="H3" s="37">
        <f t="shared" si="0"/>
        <v>-44479</v>
      </c>
      <c r="I3" s="37">
        <f t="shared" si="0"/>
        <v>118957</v>
      </c>
      <c r="J3" s="37">
        <f t="shared" si="0"/>
        <v>-290</v>
      </c>
      <c r="K3" s="37">
        <f t="shared" si="0"/>
        <v>194817</v>
      </c>
    </row>
    <row r="4" spans="1:11" s="33" customFormat="1" ht="15.75" thickBot="1" x14ac:dyDescent="0.3">
      <c r="A4" s="50"/>
      <c r="B4" s="38">
        <f>+B3/B2</f>
        <v>1.8269148483526124E-2</v>
      </c>
      <c r="C4" s="39">
        <f t="shared" ref="C4:K4" si="1">+C3/C2</f>
        <v>-3.254091528323988E-2</v>
      </c>
      <c r="D4" s="39">
        <f t="shared" si="1"/>
        <v>-0.11502718040851576</v>
      </c>
      <c r="E4" s="39">
        <f t="shared" si="1"/>
        <v>-1.7385748885936417E-2</v>
      </c>
      <c r="F4" s="38">
        <f t="shared" si="1"/>
        <v>2.604117106450226E-2</v>
      </c>
      <c r="G4" s="38">
        <f t="shared" si="1"/>
        <v>4.1005507987130138E-2</v>
      </c>
      <c r="H4" s="38">
        <f t="shared" si="1"/>
        <v>-4.038574336680123E-2</v>
      </c>
      <c r="I4" s="38">
        <f t="shared" si="1"/>
        <v>461.0736434108527</v>
      </c>
      <c r="J4" s="38">
        <f t="shared" si="1"/>
        <v>-2.5904421616793211E-2</v>
      </c>
      <c r="K4" s="38">
        <f t="shared" si="1"/>
        <v>3.7320208391804699E-3</v>
      </c>
    </row>
    <row r="5" spans="1:11" ht="15.75" thickBot="1" x14ac:dyDescent="0.3">
      <c r="A5" s="47" t="s">
        <v>45</v>
      </c>
      <c r="B5" s="48"/>
      <c r="C5" s="48"/>
      <c r="D5" s="48"/>
      <c r="E5" s="48"/>
      <c r="F5" s="48"/>
      <c r="G5" s="48"/>
      <c r="H5" s="48"/>
      <c r="I5" s="48"/>
      <c r="J5" s="48"/>
      <c r="K5" s="48"/>
    </row>
    <row r="6" spans="1:11" ht="15.75" thickBot="1" x14ac:dyDescent="0.3">
      <c r="A6" s="25" t="s">
        <v>0</v>
      </c>
      <c r="B6" s="26" t="s">
        <v>1</v>
      </c>
      <c r="C6" s="27" t="s">
        <v>2</v>
      </c>
      <c r="D6" s="27" t="s">
        <v>3</v>
      </c>
      <c r="E6" s="27" t="s">
        <v>4</v>
      </c>
      <c r="F6" s="27" t="s">
        <v>5</v>
      </c>
      <c r="G6" s="27" t="s">
        <v>6</v>
      </c>
      <c r="H6" s="27" t="s">
        <v>7</v>
      </c>
      <c r="I6" s="27" t="s">
        <v>34</v>
      </c>
      <c r="J6" s="27" t="s">
        <v>8</v>
      </c>
      <c r="K6" s="28" t="s">
        <v>9</v>
      </c>
    </row>
    <row r="7" spans="1:11" x14ac:dyDescent="0.25">
      <c r="A7" s="1" t="s">
        <v>10</v>
      </c>
      <c r="B7" s="2">
        <v>7708436</v>
      </c>
      <c r="C7" s="3">
        <v>2601493</v>
      </c>
      <c r="D7" s="3">
        <v>637566</v>
      </c>
      <c r="E7" s="3">
        <v>1291387</v>
      </c>
      <c r="F7" s="3">
        <v>3035132</v>
      </c>
      <c r="G7" s="3">
        <v>3082879</v>
      </c>
      <c r="H7" s="3">
        <v>359898</v>
      </c>
      <c r="I7" s="3">
        <v>42033</v>
      </c>
      <c r="J7" s="3">
        <v>1698</v>
      </c>
      <c r="K7" s="4">
        <v>18760522</v>
      </c>
    </row>
    <row r="8" spans="1:11" x14ac:dyDescent="0.25">
      <c r="A8" s="5" t="s">
        <v>11</v>
      </c>
      <c r="B8" s="6">
        <v>86759</v>
      </c>
      <c r="C8" s="7">
        <v>26936</v>
      </c>
      <c r="D8" s="7">
        <v>7076</v>
      </c>
      <c r="E8" s="7">
        <v>11192</v>
      </c>
      <c r="F8" s="7">
        <v>20502</v>
      </c>
      <c r="G8" s="7">
        <v>20442</v>
      </c>
      <c r="H8" s="7">
        <v>6957</v>
      </c>
      <c r="I8" s="7">
        <v>63</v>
      </c>
      <c r="J8" s="7">
        <v>15</v>
      </c>
      <c r="K8" s="8">
        <v>179942</v>
      </c>
    </row>
    <row r="9" spans="1:11" x14ac:dyDescent="0.25">
      <c r="A9" s="5" t="s">
        <v>12</v>
      </c>
      <c r="B9" s="6">
        <v>1130441</v>
      </c>
      <c r="C9" s="7">
        <v>389648</v>
      </c>
      <c r="D9" s="7">
        <v>131094</v>
      </c>
      <c r="E9" s="7">
        <v>222725</v>
      </c>
      <c r="F9" s="7">
        <v>306478</v>
      </c>
      <c r="G9" s="7">
        <v>305812</v>
      </c>
      <c r="H9" s="7">
        <v>63720</v>
      </c>
      <c r="I9" s="7">
        <v>10900</v>
      </c>
      <c r="J9" s="7">
        <v>54</v>
      </c>
      <c r="K9" s="8">
        <v>2560872</v>
      </c>
    </row>
    <row r="10" spans="1:11" x14ac:dyDescent="0.25">
      <c r="A10" s="5" t="s">
        <v>13</v>
      </c>
      <c r="B10" s="6">
        <v>80639</v>
      </c>
      <c r="C10" s="7">
        <v>23608</v>
      </c>
      <c r="D10" s="7">
        <v>9789</v>
      </c>
      <c r="E10" s="7">
        <v>11507</v>
      </c>
      <c r="F10" s="7">
        <v>34887</v>
      </c>
      <c r="G10" s="7">
        <v>40509</v>
      </c>
      <c r="H10" s="7">
        <v>4758</v>
      </c>
      <c r="I10" s="7">
        <v>240</v>
      </c>
      <c r="J10" s="7">
        <v>464</v>
      </c>
      <c r="K10" s="8">
        <v>206401</v>
      </c>
    </row>
    <row r="11" spans="1:11" x14ac:dyDescent="0.25">
      <c r="A11" s="5" t="s">
        <v>14</v>
      </c>
      <c r="B11" s="6">
        <v>1776478</v>
      </c>
      <c r="C11" s="7">
        <v>761954</v>
      </c>
      <c r="D11" s="7">
        <v>204402</v>
      </c>
      <c r="E11" s="7">
        <v>502864</v>
      </c>
      <c r="F11" s="7">
        <v>560070</v>
      </c>
      <c r="G11" s="7">
        <v>591769</v>
      </c>
      <c r="H11" s="7">
        <v>71553</v>
      </c>
      <c r="I11" s="7">
        <v>14727</v>
      </c>
      <c r="J11" s="7">
        <v>66</v>
      </c>
      <c r="K11" s="8">
        <v>4483883</v>
      </c>
    </row>
    <row r="12" spans="1:11" x14ac:dyDescent="0.25">
      <c r="A12" s="5" t="s">
        <v>15</v>
      </c>
      <c r="B12" s="6">
        <v>2396058</v>
      </c>
      <c r="C12" s="7">
        <v>901207</v>
      </c>
      <c r="D12" s="7">
        <v>362149</v>
      </c>
      <c r="E12" s="7">
        <v>418304</v>
      </c>
      <c r="F12" s="7">
        <v>591139</v>
      </c>
      <c r="G12" s="7">
        <v>606569</v>
      </c>
      <c r="H12" s="7">
        <v>120089</v>
      </c>
      <c r="I12" s="7">
        <v>1079</v>
      </c>
      <c r="J12" s="7">
        <v>171</v>
      </c>
      <c r="K12" s="8">
        <v>5396765</v>
      </c>
    </row>
    <row r="13" spans="1:11" x14ac:dyDescent="0.25">
      <c r="A13" s="5" t="s">
        <v>16</v>
      </c>
      <c r="B13" s="6">
        <v>1804219</v>
      </c>
      <c r="C13" s="7">
        <v>617729</v>
      </c>
      <c r="D13" s="7">
        <v>407499</v>
      </c>
      <c r="E13" s="7">
        <v>433292</v>
      </c>
      <c r="F13" s="7">
        <v>533842</v>
      </c>
      <c r="G13" s="7">
        <v>503847</v>
      </c>
      <c r="H13" s="7">
        <v>82870</v>
      </c>
      <c r="I13" s="7">
        <v>16700</v>
      </c>
      <c r="J13" s="7">
        <v>0</v>
      </c>
      <c r="K13" s="8">
        <v>4399998</v>
      </c>
    </row>
    <row r="14" spans="1:11" x14ac:dyDescent="0.25">
      <c r="A14" s="5" t="s">
        <v>17</v>
      </c>
      <c r="B14" s="6">
        <v>790837</v>
      </c>
      <c r="C14" s="7">
        <v>293554</v>
      </c>
      <c r="D14" s="7">
        <v>74164</v>
      </c>
      <c r="E14" s="7">
        <v>151970</v>
      </c>
      <c r="F14" s="7">
        <v>206523</v>
      </c>
      <c r="G14" s="7">
        <v>197997</v>
      </c>
      <c r="H14" s="7">
        <v>42551</v>
      </c>
      <c r="I14" s="7">
        <v>5303</v>
      </c>
      <c r="J14" s="7">
        <v>249</v>
      </c>
      <c r="K14" s="8">
        <v>1763148</v>
      </c>
    </row>
    <row r="15" spans="1:11" x14ac:dyDescent="0.25">
      <c r="A15" s="5" t="s">
        <v>18</v>
      </c>
      <c r="B15" s="6">
        <v>35284</v>
      </c>
      <c r="C15" s="7">
        <v>14000</v>
      </c>
      <c r="D15" s="7">
        <v>6894</v>
      </c>
      <c r="E15" s="7">
        <v>7163</v>
      </c>
      <c r="F15" s="7">
        <v>8894</v>
      </c>
      <c r="G15" s="7">
        <v>8491</v>
      </c>
      <c r="H15" s="7">
        <v>2877</v>
      </c>
      <c r="I15" s="7">
        <v>5</v>
      </c>
      <c r="J15" s="7">
        <v>18</v>
      </c>
      <c r="K15" s="8">
        <v>83626</v>
      </c>
    </row>
    <row r="16" spans="1:11" x14ac:dyDescent="0.25">
      <c r="A16" s="5" t="s">
        <v>19</v>
      </c>
      <c r="B16" s="6">
        <v>1156588</v>
      </c>
      <c r="C16" s="7">
        <v>367936</v>
      </c>
      <c r="D16" s="7">
        <v>224200</v>
      </c>
      <c r="E16" s="7">
        <v>377987</v>
      </c>
      <c r="F16" s="7">
        <v>270559</v>
      </c>
      <c r="G16" s="7">
        <v>275770</v>
      </c>
      <c r="H16" s="7">
        <v>47539</v>
      </c>
      <c r="I16" s="7">
        <v>5476</v>
      </c>
      <c r="J16" s="7">
        <v>0</v>
      </c>
      <c r="K16" s="8">
        <v>2726055</v>
      </c>
    </row>
    <row r="17" spans="1:11" x14ac:dyDescent="0.25">
      <c r="A17" s="5" t="s">
        <v>20</v>
      </c>
      <c r="B17" s="6">
        <v>51597</v>
      </c>
      <c r="C17" s="7">
        <v>19791</v>
      </c>
      <c r="D17" s="7">
        <v>5961</v>
      </c>
      <c r="E17" s="7">
        <v>4292</v>
      </c>
      <c r="F17" s="7">
        <v>12556</v>
      </c>
      <c r="G17" s="7">
        <v>12335</v>
      </c>
      <c r="H17" s="7">
        <v>3787</v>
      </c>
      <c r="I17" s="7">
        <v>88</v>
      </c>
      <c r="J17" s="7">
        <v>27</v>
      </c>
      <c r="K17" s="8">
        <v>110434</v>
      </c>
    </row>
    <row r="18" spans="1:11" x14ac:dyDescent="0.25">
      <c r="A18" s="5" t="s">
        <v>21</v>
      </c>
      <c r="B18" s="6">
        <v>200975</v>
      </c>
      <c r="C18" s="7">
        <v>43862</v>
      </c>
      <c r="D18" s="7">
        <v>8544</v>
      </c>
      <c r="E18" s="7">
        <v>13693</v>
      </c>
      <c r="F18" s="7">
        <v>36221</v>
      </c>
      <c r="G18" s="7">
        <v>44171</v>
      </c>
      <c r="H18" s="7">
        <v>14514</v>
      </c>
      <c r="I18" s="7">
        <v>315</v>
      </c>
      <c r="J18" s="7">
        <v>20</v>
      </c>
      <c r="K18" s="8">
        <v>362315</v>
      </c>
    </row>
    <row r="19" spans="1:11" x14ac:dyDescent="0.25">
      <c r="A19" s="5" t="s">
        <v>22</v>
      </c>
      <c r="B19" s="6">
        <v>185406</v>
      </c>
      <c r="C19" s="7">
        <v>83090</v>
      </c>
      <c r="D19" s="7">
        <v>28641</v>
      </c>
      <c r="E19" s="7">
        <v>41768</v>
      </c>
      <c r="F19" s="7">
        <v>43466</v>
      </c>
      <c r="G19" s="7">
        <v>46413</v>
      </c>
      <c r="H19" s="7">
        <v>10863</v>
      </c>
      <c r="I19" s="7">
        <v>542</v>
      </c>
      <c r="J19" s="7">
        <v>6964</v>
      </c>
      <c r="K19" s="8">
        <v>447153</v>
      </c>
    </row>
    <row r="20" spans="1:11" x14ac:dyDescent="0.25">
      <c r="A20" s="5" t="s">
        <v>23</v>
      </c>
      <c r="B20" s="6">
        <v>91778</v>
      </c>
      <c r="C20" s="7">
        <v>25789</v>
      </c>
      <c r="D20" s="7">
        <v>4104</v>
      </c>
      <c r="E20" s="7">
        <v>9385</v>
      </c>
      <c r="F20" s="7">
        <v>19148</v>
      </c>
      <c r="G20" s="7">
        <v>25265</v>
      </c>
      <c r="H20" s="7">
        <v>5705</v>
      </c>
      <c r="I20" s="7">
        <v>239</v>
      </c>
      <c r="J20" s="7">
        <v>506</v>
      </c>
      <c r="K20" s="8">
        <v>181919</v>
      </c>
    </row>
    <row r="21" spans="1:11" x14ac:dyDescent="0.25">
      <c r="A21" s="5" t="s">
        <v>24</v>
      </c>
      <c r="B21" s="6">
        <v>221140</v>
      </c>
      <c r="C21" s="7">
        <v>56710</v>
      </c>
      <c r="D21" s="7">
        <v>10592</v>
      </c>
      <c r="E21" s="7">
        <v>20843</v>
      </c>
      <c r="F21" s="7">
        <v>54343</v>
      </c>
      <c r="G21" s="7">
        <v>66475</v>
      </c>
      <c r="H21" s="7">
        <v>12103</v>
      </c>
      <c r="I21" s="7">
        <v>244</v>
      </c>
      <c r="J21" s="7">
        <v>121</v>
      </c>
      <c r="K21" s="8">
        <v>442571</v>
      </c>
    </row>
    <row r="22" spans="1:11" x14ac:dyDescent="0.25">
      <c r="A22" s="5" t="s">
        <v>25</v>
      </c>
      <c r="B22" s="6">
        <v>398170</v>
      </c>
      <c r="C22" s="7">
        <v>170482</v>
      </c>
      <c r="D22" s="7">
        <v>52526</v>
      </c>
      <c r="E22" s="7">
        <v>84150</v>
      </c>
      <c r="F22" s="7">
        <v>91362</v>
      </c>
      <c r="G22" s="7">
        <v>95491</v>
      </c>
      <c r="H22" s="7">
        <v>27558</v>
      </c>
      <c r="I22" s="7">
        <v>3901</v>
      </c>
      <c r="J22" s="7">
        <v>22</v>
      </c>
      <c r="K22" s="8">
        <v>923662</v>
      </c>
    </row>
    <row r="23" spans="1:11" x14ac:dyDescent="0.25">
      <c r="A23" s="5" t="s">
        <v>26</v>
      </c>
      <c r="B23" s="6">
        <v>10859</v>
      </c>
      <c r="C23" s="7">
        <v>3744</v>
      </c>
      <c r="D23" s="7">
        <v>1523</v>
      </c>
      <c r="E23" s="7">
        <v>1833</v>
      </c>
      <c r="F23" s="7">
        <v>3948</v>
      </c>
      <c r="G23" s="7">
        <v>3000</v>
      </c>
      <c r="H23" s="7">
        <v>922</v>
      </c>
      <c r="I23" s="7">
        <v>2</v>
      </c>
      <c r="J23" s="7">
        <v>0</v>
      </c>
      <c r="K23" s="8">
        <v>25831</v>
      </c>
    </row>
    <row r="24" spans="1:11" x14ac:dyDescent="0.25">
      <c r="A24" s="5" t="s">
        <v>27</v>
      </c>
      <c r="B24" s="6">
        <v>694062</v>
      </c>
      <c r="C24" s="7">
        <v>245364</v>
      </c>
      <c r="D24" s="7">
        <v>64704</v>
      </c>
      <c r="E24" s="7">
        <v>143085</v>
      </c>
      <c r="F24" s="7">
        <v>89729</v>
      </c>
      <c r="G24" s="7">
        <v>90668</v>
      </c>
      <c r="H24" s="7">
        <v>37723</v>
      </c>
      <c r="I24" s="7">
        <v>6532</v>
      </c>
      <c r="J24" s="7">
        <v>54</v>
      </c>
      <c r="K24" s="8">
        <v>1371921</v>
      </c>
    </row>
    <row r="25" spans="1:11" x14ac:dyDescent="0.25">
      <c r="A25" s="5" t="s">
        <v>28</v>
      </c>
      <c r="B25" s="6">
        <v>43748</v>
      </c>
      <c r="C25" s="7">
        <v>10905</v>
      </c>
      <c r="D25" s="7">
        <v>1889</v>
      </c>
      <c r="E25" s="7">
        <v>2485</v>
      </c>
      <c r="F25" s="7">
        <v>8450</v>
      </c>
      <c r="G25" s="7">
        <v>12912</v>
      </c>
      <c r="H25" s="7">
        <v>2521</v>
      </c>
      <c r="I25" s="7">
        <v>225</v>
      </c>
      <c r="J25" s="7">
        <v>18</v>
      </c>
      <c r="K25" s="8">
        <v>83153</v>
      </c>
    </row>
    <row r="26" spans="1:11" x14ac:dyDescent="0.25">
      <c r="A26" s="5" t="s">
        <v>29</v>
      </c>
      <c r="B26" s="6">
        <v>2593306</v>
      </c>
      <c r="C26" s="7">
        <v>1041788</v>
      </c>
      <c r="D26" s="7">
        <v>563993</v>
      </c>
      <c r="E26" s="7">
        <v>777296</v>
      </c>
      <c r="F26" s="7">
        <v>744647</v>
      </c>
      <c r="G26" s="7">
        <v>750754</v>
      </c>
      <c r="H26" s="7">
        <v>105345</v>
      </c>
      <c r="I26" s="7">
        <v>8250</v>
      </c>
      <c r="J26" s="7">
        <v>229</v>
      </c>
      <c r="K26" s="8">
        <v>6585608</v>
      </c>
    </row>
    <row r="27" spans="1:11" x14ac:dyDescent="0.25">
      <c r="A27" s="5" t="s">
        <v>30</v>
      </c>
      <c r="B27" s="6">
        <v>531198</v>
      </c>
      <c r="C27" s="7">
        <v>177395</v>
      </c>
      <c r="D27" s="7">
        <v>54230</v>
      </c>
      <c r="E27" s="7">
        <v>96929</v>
      </c>
      <c r="F27" s="7">
        <v>119689</v>
      </c>
      <c r="G27" s="7">
        <v>119941</v>
      </c>
      <c r="H27" s="7">
        <v>28214</v>
      </c>
      <c r="I27" s="7">
        <v>1857</v>
      </c>
      <c r="J27" s="7">
        <v>57</v>
      </c>
      <c r="K27" s="8">
        <v>1129510</v>
      </c>
    </row>
    <row r="28" spans="1:11" x14ac:dyDescent="0.25">
      <c r="A28" s="5" t="s">
        <v>31</v>
      </c>
      <c r="B28" s="6">
        <v>19382</v>
      </c>
      <c r="C28" s="7">
        <v>4989</v>
      </c>
      <c r="D28" s="7">
        <v>1571</v>
      </c>
      <c r="E28" s="7">
        <v>2144</v>
      </c>
      <c r="F28" s="7">
        <v>5081</v>
      </c>
      <c r="G28" s="7">
        <v>6957</v>
      </c>
      <c r="H28" s="7">
        <v>1309</v>
      </c>
      <c r="I28" s="7">
        <v>1</v>
      </c>
      <c r="J28" s="7">
        <v>138</v>
      </c>
      <c r="K28" s="8">
        <v>41572</v>
      </c>
    </row>
    <row r="29" spans="1:11" ht="15.75" thickBot="1" x14ac:dyDescent="0.3">
      <c r="A29" s="9" t="s">
        <v>32</v>
      </c>
      <c r="B29" s="10">
        <v>53101</v>
      </c>
      <c r="C29" s="11">
        <v>22099</v>
      </c>
      <c r="D29" s="11">
        <v>6170</v>
      </c>
      <c r="E29" s="11">
        <v>10869</v>
      </c>
      <c r="F29" s="11">
        <v>18045</v>
      </c>
      <c r="G29" s="11">
        <v>15143</v>
      </c>
      <c r="H29" s="11">
        <v>3499</v>
      </c>
      <c r="I29" s="11">
        <v>493</v>
      </c>
      <c r="J29" s="11">
        <v>14</v>
      </c>
      <c r="K29" s="12">
        <v>129433</v>
      </c>
    </row>
    <row r="30" spans="1:11" ht="15.75" thickBot="1" x14ac:dyDescent="0.3">
      <c r="A30" s="25" t="s">
        <v>33</v>
      </c>
      <c r="B30" s="29">
        <f>SUM(B7:B29)</f>
        <v>22060461</v>
      </c>
      <c r="C30" s="29">
        <f t="shared" ref="C30:K30" si="2">SUM(C7:C29)</f>
        <v>7904073</v>
      </c>
      <c r="D30" s="29">
        <f t="shared" si="2"/>
        <v>2869281</v>
      </c>
      <c r="E30" s="29">
        <f t="shared" si="2"/>
        <v>4637163</v>
      </c>
      <c r="F30" s="29">
        <f t="shared" si="2"/>
        <v>6814711</v>
      </c>
      <c r="G30" s="29">
        <f t="shared" si="2"/>
        <v>6923610</v>
      </c>
      <c r="H30" s="29">
        <f t="shared" si="2"/>
        <v>1056875</v>
      </c>
      <c r="I30" s="29">
        <f t="shared" si="2"/>
        <v>119215</v>
      </c>
      <c r="J30" s="29">
        <f t="shared" si="2"/>
        <v>10905</v>
      </c>
      <c r="K30" s="30">
        <f t="shared" si="2"/>
        <v>52396294</v>
      </c>
    </row>
  </sheetData>
  <mergeCells count="2">
    <mergeCell ref="A5:K5"/>
    <mergeCell ref="A3:A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workbookViewId="0"/>
  </sheetViews>
  <sheetFormatPr baseColWidth="10" defaultRowHeight="15" x14ac:dyDescent="0.25"/>
  <cols>
    <col min="1" max="1" width="21.28515625" bestFit="1" customWidth="1"/>
    <col min="2" max="2" width="11" bestFit="1" customWidth="1"/>
    <col min="4" max="8" width="10" bestFit="1" customWidth="1"/>
    <col min="9" max="9" width="8.42578125" bestFit="1" customWidth="1"/>
    <col min="10" max="10" width="7.42578125" bestFit="1" customWidth="1"/>
    <col min="11" max="11" width="12.85546875" bestFit="1" customWidth="1"/>
  </cols>
  <sheetData>
    <row r="1" spans="1:11" s="33" customFormat="1" ht="15.75" thickBot="1" x14ac:dyDescent="0.3">
      <c r="A1" s="42"/>
      <c r="B1" s="31" t="s">
        <v>1</v>
      </c>
      <c r="C1" s="32" t="s">
        <v>2</v>
      </c>
      <c r="D1" s="31" t="s">
        <v>3</v>
      </c>
      <c r="E1" s="32" t="s">
        <v>4</v>
      </c>
      <c r="F1" s="31" t="s">
        <v>5</v>
      </c>
      <c r="G1" s="32" t="s">
        <v>6</v>
      </c>
      <c r="H1" s="31" t="s">
        <v>7</v>
      </c>
      <c r="I1" s="31" t="s">
        <v>35</v>
      </c>
      <c r="J1" s="31" t="s">
        <v>8</v>
      </c>
      <c r="K1" s="41" t="s">
        <v>36</v>
      </c>
    </row>
    <row r="2" spans="1:11" s="33" customFormat="1" ht="15.75" thickBot="1" x14ac:dyDescent="0.3">
      <c r="A2" s="40">
        <v>41629</v>
      </c>
      <c r="B2" s="34">
        <v>22060461</v>
      </c>
      <c r="C2" s="35">
        <v>7904073</v>
      </c>
      <c r="D2" s="35">
        <v>2869281</v>
      </c>
      <c r="E2" s="35">
        <v>4637163</v>
      </c>
      <c r="F2" s="35">
        <v>6814711</v>
      </c>
      <c r="G2" s="35">
        <v>6923610</v>
      </c>
      <c r="H2" s="35">
        <v>1056875</v>
      </c>
      <c r="I2" s="35">
        <v>119215</v>
      </c>
      <c r="J2" s="35">
        <v>10905</v>
      </c>
      <c r="K2" s="36">
        <v>52396294</v>
      </c>
    </row>
    <row r="3" spans="1:11" s="33" customFormat="1" ht="15.75" thickBot="1" x14ac:dyDescent="0.3">
      <c r="A3" s="49" t="s">
        <v>37</v>
      </c>
      <c r="B3" s="37">
        <f>+B30-B2</f>
        <v>29003</v>
      </c>
      <c r="C3" s="37">
        <f>+C30-C2</f>
        <v>106577</v>
      </c>
      <c r="D3" s="37">
        <f t="shared" ref="D3:K3" si="0">+D30-D2</f>
        <v>12810</v>
      </c>
      <c r="E3" s="37">
        <f t="shared" si="0"/>
        <v>204404</v>
      </c>
      <c r="F3" s="37">
        <f>+F30-F2</f>
        <v>-300432</v>
      </c>
      <c r="G3" s="37">
        <f>+G30-G2</f>
        <v>-306727</v>
      </c>
      <c r="H3" s="37">
        <f t="shared" si="0"/>
        <v>-20627</v>
      </c>
      <c r="I3" s="37">
        <f t="shared" si="0"/>
        <v>47192</v>
      </c>
      <c r="J3" s="37">
        <f t="shared" si="0"/>
        <v>-755</v>
      </c>
      <c r="K3" s="37">
        <f t="shared" si="0"/>
        <v>-228555</v>
      </c>
    </row>
    <row r="4" spans="1:11" s="33" customFormat="1" ht="15.75" thickBot="1" x14ac:dyDescent="0.3">
      <c r="A4" s="50"/>
      <c r="B4" s="38">
        <f>+B3/B2</f>
        <v>1.314705073479652E-3</v>
      </c>
      <c r="C4" s="39">
        <f t="shared" ref="C4:K4" si="1">+C3/C2</f>
        <v>1.3483807652080137E-2</v>
      </c>
      <c r="D4" s="39">
        <f t="shared" si="1"/>
        <v>4.4645331008012108E-3</v>
      </c>
      <c r="E4" s="39">
        <f t="shared" si="1"/>
        <v>4.4079537424067256E-2</v>
      </c>
      <c r="F4" s="38">
        <f t="shared" si="1"/>
        <v>-4.4085802024473229E-2</v>
      </c>
      <c r="G4" s="38">
        <f t="shared" si="1"/>
        <v>-4.4301599887919742E-2</v>
      </c>
      <c r="H4" s="38">
        <f t="shared" si="1"/>
        <v>-1.9516972205795388E-2</v>
      </c>
      <c r="I4" s="38">
        <f t="shared" si="1"/>
        <v>0.39585622614603866</v>
      </c>
      <c r="J4" s="38">
        <f t="shared" si="1"/>
        <v>-6.9234296194406242E-2</v>
      </c>
      <c r="K4" s="38">
        <f t="shared" si="1"/>
        <v>-4.3620451476968965E-3</v>
      </c>
    </row>
    <row r="5" spans="1:11" ht="15.75" thickBot="1" x14ac:dyDescent="0.3">
      <c r="A5" s="47" t="s">
        <v>44</v>
      </c>
      <c r="B5" s="48"/>
      <c r="C5" s="48"/>
      <c r="D5" s="48"/>
      <c r="E5" s="48"/>
      <c r="F5" s="48"/>
      <c r="G5" s="48"/>
      <c r="H5" s="48"/>
      <c r="I5" s="48"/>
      <c r="J5" s="48"/>
      <c r="K5" s="48"/>
    </row>
    <row r="6" spans="1:11" ht="15.75" thickBot="1" x14ac:dyDescent="0.3">
      <c r="A6" s="25" t="s">
        <v>0</v>
      </c>
      <c r="B6" s="26" t="s">
        <v>1</v>
      </c>
      <c r="C6" s="27" t="s">
        <v>2</v>
      </c>
      <c r="D6" s="27" t="s">
        <v>3</v>
      </c>
      <c r="E6" s="27" t="s">
        <v>4</v>
      </c>
      <c r="F6" s="27" t="s">
        <v>5</v>
      </c>
      <c r="G6" s="27" t="s">
        <v>6</v>
      </c>
      <c r="H6" s="27" t="s">
        <v>7</v>
      </c>
      <c r="I6" s="27" t="s">
        <v>34</v>
      </c>
      <c r="J6" s="27" t="s">
        <v>8</v>
      </c>
      <c r="K6" s="28" t="s">
        <v>9</v>
      </c>
    </row>
    <row r="7" spans="1:11" x14ac:dyDescent="0.25">
      <c r="A7" s="1" t="s">
        <v>10</v>
      </c>
      <c r="B7" s="2">
        <v>7786130</v>
      </c>
      <c r="C7" s="3">
        <v>2660259</v>
      </c>
      <c r="D7" s="3">
        <v>674384</v>
      </c>
      <c r="E7" s="3">
        <v>1409378</v>
      </c>
      <c r="F7" s="3">
        <v>2961934</v>
      </c>
      <c r="G7" s="3">
        <v>3029413</v>
      </c>
      <c r="H7" s="3">
        <v>353653</v>
      </c>
      <c r="I7" s="3">
        <v>58418</v>
      </c>
      <c r="J7" s="3">
        <v>1563</v>
      </c>
      <c r="K7" s="4">
        <v>18935132</v>
      </c>
    </row>
    <row r="8" spans="1:11" x14ac:dyDescent="0.25">
      <c r="A8" s="5" t="s">
        <v>11</v>
      </c>
      <c r="B8" s="6">
        <v>64441</v>
      </c>
      <c r="C8" s="7">
        <v>26608</v>
      </c>
      <c r="D8" s="7">
        <v>6204</v>
      </c>
      <c r="E8" s="7">
        <v>15198</v>
      </c>
      <c r="F8" s="7">
        <v>17284</v>
      </c>
      <c r="G8" s="7">
        <v>16911</v>
      </c>
      <c r="H8" s="7">
        <v>4496</v>
      </c>
      <c r="I8" s="7">
        <v>158</v>
      </c>
      <c r="J8" s="7">
        <v>14</v>
      </c>
      <c r="K8" s="8">
        <v>151314</v>
      </c>
    </row>
    <row r="9" spans="1:11" x14ac:dyDescent="0.25">
      <c r="A9" s="5" t="s">
        <v>12</v>
      </c>
      <c r="B9" s="6">
        <v>1128364</v>
      </c>
      <c r="C9" s="7">
        <v>386430</v>
      </c>
      <c r="D9" s="7">
        <v>117891</v>
      </c>
      <c r="E9" s="7">
        <v>222192</v>
      </c>
      <c r="F9" s="7">
        <v>287404</v>
      </c>
      <c r="G9" s="7">
        <v>277966</v>
      </c>
      <c r="H9" s="7">
        <v>60979</v>
      </c>
      <c r="I9" s="7">
        <v>14798</v>
      </c>
      <c r="J9" s="7">
        <v>541</v>
      </c>
      <c r="K9" s="8">
        <v>2496565</v>
      </c>
    </row>
    <row r="10" spans="1:11" x14ac:dyDescent="0.25">
      <c r="A10" s="5" t="s">
        <v>13</v>
      </c>
      <c r="B10" s="6">
        <v>82540</v>
      </c>
      <c r="C10" s="7">
        <v>22770</v>
      </c>
      <c r="D10" s="7">
        <v>8296</v>
      </c>
      <c r="E10" s="7">
        <v>10433</v>
      </c>
      <c r="F10" s="7">
        <v>29418</v>
      </c>
      <c r="G10" s="7">
        <v>38355</v>
      </c>
      <c r="H10" s="7">
        <v>4519</v>
      </c>
      <c r="I10" s="7">
        <v>471</v>
      </c>
      <c r="J10" s="7">
        <v>390</v>
      </c>
      <c r="K10" s="8">
        <v>197192</v>
      </c>
    </row>
    <row r="11" spans="1:11" x14ac:dyDescent="0.25">
      <c r="A11" s="5" t="s">
        <v>14</v>
      </c>
      <c r="B11" s="6">
        <v>1758277</v>
      </c>
      <c r="C11" s="7">
        <v>803205</v>
      </c>
      <c r="D11" s="7">
        <v>224089</v>
      </c>
      <c r="E11" s="7">
        <v>541560</v>
      </c>
      <c r="F11" s="7">
        <v>545058</v>
      </c>
      <c r="G11" s="7">
        <v>563813</v>
      </c>
      <c r="H11" s="7">
        <v>70490</v>
      </c>
      <c r="I11" s="7">
        <v>20390</v>
      </c>
      <c r="J11" s="7">
        <v>31</v>
      </c>
      <c r="K11" s="8">
        <v>4526913</v>
      </c>
    </row>
    <row r="12" spans="1:11" x14ac:dyDescent="0.25">
      <c r="A12" s="5" t="s">
        <v>15</v>
      </c>
      <c r="B12" s="6">
        <v>2419650</v>
      </c>
      <c r="C12" s="7">
        <v>892102</v>
      </c>
      <c r="D12" s="7">
        <v>367869</v>
      </c>
      <c r="E12" s="7">
        <v>414591</v>
      </c>
      <c r="F12" s="7">
        <v>520352</v>
      </c>
      <c r="G12" s="7">
        <v>537602</v>
      </c>
      <c r="H12" s="7">
        <v>123455</v>
      </c>
      <c r="I12" s="7">
        <v>1287</v>
      </c>
      <c r="J12" s="7">
        <v>402</v>
      </c>
      <c r="K12" s="8">
        <v>5277310</v>
      </c>
    </row>
    <row r="13" spans="1:11" x14ac:dyDescent="0.25">
      <c r="A13" s="5" t="s">
        <v>16</v>
      </c>
      <c r="B13" s="6">
        <v>1812041</v>
      </c>
      <c r="C13" s="7">
        <v>605813</v>
      </c>
      <c r="D13" s="7">
        <v>377127</v>
      </c>
      <c r="E13" s="7">
        <v>420959</v>
      </c>
      <c r="F13" s="7">
        <v>507783</v>
      </c>
      <c r="G13" s="7">
        <v>481350</v>
      </c>
      <c r="H13" s="7">
        <v>81967</v>
      </c>
      <c r="I13" s="7">
        <v>17804</v>
      </c>
      <c r="J13" s="7">
        <v>0</v>
      </c>
      <c r="K13" s="8">
        <v>4304844</v>
      </c>
    </row>
    <row r="14" spans="1:11" x14ac:dyDescent="0.25">
      <c r="A14" s="5" t="s">
        <v>17</v>
      </c>
      <c r="B14" s="6">
        <v>774834</v>
      </c>
      <c r="C14" s="7">
        <v>295349</v>
      </c>
      <c r="D14" s="7">
        <v>64252</v>
      </c>
      <c r="E14" s="7">
        <v>165246</v>
      </c>
      <c r="F14" s="7">
        <v>197261</v>
      </c>
      <c r="G14" s="7">
        <v>173770</v>
      </c>
      <c r="H14" s="7">
        <v>41026</v>
      </c>
      <c r="I14" s="7">
        <v>5076</v>
      </c>
      <c r="J14" s="7">
        <v>358</v>
      </c>
      <c r="K14" s="8">
        <v>1717172</v>
      </c>
    </row>
    <row r="15" spans="1:11" x14ac:dyDescent="0.25">
      <c r="A15" s="5" t="s">
        <v>18</v>
      </c>
      <c r="B15" s="6">
        <v>35743</v>
      </c>
      <c r="C15" s="7">
        <v>15786</v>
      </c>
      <c r="D15" s="7">
        <v>8223</v>
      </c>
      <c r="E15" s="7">
        <v>8523</v>
      </c>
      <c r="F15" s="7">
        <v>9192</v>
      </c>
      <c r="G15" s="7">
        <v>8033</v>
      </c>
      <c r="H15" s="7">
        <v>2795</v>
      </c>
      <c r="I15" s="7">
        <v>11</v>
      </c>
      <c r="J15" s="7">
        <v>13</v>
      </c>
      <c r="K15" s="8">
        <v>88319</v>
      </c>
    </row>
    <row r="16" spans="1:11" x14ac:dyDescent="0.25">
      <c r="A16" s="5" t="s">
        <v>19</v>
      </c>
      <c r="B16" s="6">
        <v>1176513</v>
      </c>
      <c r="C16" s="7">
        <v>391337</v>
      </c>
      <c r="D16" s="7">
        <v>226343</v>
      </c>
      <c r="E16" s="7">
        <v>381908</v>
      </c>
      <c r="F16" s="7">
        <v>256755</v>
      </c>
      <c r="G16" s="7">
        <v>253716</v>
      </c>
      <c r="H16" s="7">
        <v>46514</v>
      </c>
      <c r="I16" s="7">
        <v>9939</v>
      </c>
      <c r="J16" s="7">
        <v>166</v>
      </c>
      <c r="K16" s="8">
        <v>2743191</v>
      </c>
    </row>
    <row r="17" spans="1:11" x14ac:dyDescent="0.25">
      <c r="A17" s="5" t="s">
        <v>20</v>
      </c>
      <c r="B17" s="6">
        <v>59025</v>
      </c>
      <c r="C17" s="7">
        <v>19141</v>
      </c>
      <c r="D17" s="7">
        <v>4454</v>
      </c>
      <c r="E17" s="7">
        <v>6139</v>
      </c>
      <c r="F17" s="7">
        <v>14681</v>
      </c>
      <c r="G17" s="7">
        <v>13807</v>
      </c>
      <c r="H17" s="7">
        <v>3884</v>
      </c>
      <c r="I17" s="7">
        <v>313</v>
      </c>
      <c r="J17" s="7">
        <v>0</v>
      </c>
      <c r="K17" s="8">
        <v>121444</v>
      </c>
    </row>
    <row r="18" spans="1:11" x14ac:dyDescent="0.25">
      <c r="A18" s="5" t="s">
        <v>21</v>
      </c>
      <c r="B18" s="6">
        <v>201845</v>
      </c>
      <c r="C18" s="7">
        <v>42738</v>
      </c>
      <c r="D18" s="7">
        <v>9138</v>
      </c>
      <c r="E18" s="7">
        <v>12219</v>
      </c>
      <c r="F18" s="7">
        <v>34281</v>
      </c>
      <c r="G18" s="7">
        <v>44789</v>
      </c>
      <c r="H18" s="7">
        <v>14701</v>
      </c>
      <c r="I18" s="7">
        <v>338</v>
      </c>
      <c r="J18" s="7">
        <v>21</v>
      </c>
      <c r="K18" s="8">
        <v>360070</v>
      </c>
    </row>
    <row r="19" spans="1:11" x14ac:dyDescent="0.25">
      <c r="A19" s="5" t="s">
        <v>22</v>
      </c>
      <c r="B19" s="6">
        <v>177473</v>
      </c>
      <c r="C19" s="7">
        <v>78867</v>
      </c>
      <c r="D19" s="7">
        <v>30607</v>
      </c>
      <c r="E19" s="7">
        <v>39462</v>
      </c>
      <c r="F19" s="7">
        <v>38966</v>
      </c>
      <c r="G19" s="7">
        <v>41209</v>
      </c>
      <c r="H19" s="7">
        <v>10140</v>
      </c>
      <c r="I19" s="7">
        <v>859</v>
      </c>
      <c r="J19" s="7">
        <v>5698</v>
      </c>
      <c r="K19" s="8">
        <v>423281</v>
      </c>
    </row>
    <row r="20" spans="1:11" x14ac:dyDescent="0.25">
      <c r="A20" s="5" t="s">
        <v>23</v>
      </c>
      <c r="B20" s="6">
        <v>95140</v>
      </c>
      <c r="C20" s="7">
        <v>26038</v>
      </c>
      <c r="D20" s="7">
        <v>3213</v>
      </c>
      <c r="E20" s="7">
        <v>8921</v>
      </c>
      <c r="F20" s="7">
        <v>16994</v>
      </c>
      <c r="G20" s="7">
        <v>22972</v>
      </c>
      <c r="H20" s="7">
        <v>6126</v>
      </c>
      <c r="I20" s="7">
        <v>308</v>
      </c>
      <c r="J20" s="7">
        <v>493</v>
      </c>
      <c r="K20" s="8">
        <v>180205</v>
      </c>
    </row>
    <row r="21" spans="1:11" x14ac:dyDescent="0.25">
      <c r="A21" s="5" t="s">
        <v>24</v>
      </c>
      <c r="B21" s="6">
        <v>239156</v>
      </c>
      <c r="C21" s="7">
        <v>55329</v>
      </c>
      <c r="D21" s="7">
        <v>10728</v>
      </c>
      <c r="E21" s="7">
        <v>24217</v>
      </c>
      <c r="F21" s="7">
        <v>55891</v>
      </c>
      <c r="G21" s="7">
        <v>67676</v>
      </c>
      <c r="H21" s="7">
        <v>12766</v>
      </c>
      <c r="I21" s="7">
        <v>1078</v>
      </c>
      <c r="J21" s="7">
        <v>85</v>
      </c>
      <c r="K21" s="8">
        <v>466926</v>
      </c>
    </row>
    <row r="22" spans="1:11" x14ac:dyDescent="0.25">
      <c r="A22" s="5" t="s">
        <v>25</v>
      </c>
      <c r="B22" s="6">
        <v>395555</v>
      </c>
      <c r="C22" s="7">
        <v>190044</v>
      </c>
      <c r="D22" s="7">
        <v>64699</v>
      </c>
      <c r="E22" s="7">
        <v>90685</v>
      </c>
      <c r="F22" s="7">
        <v>90769</v>
      </c>
      <c r="G22" s="7">
        <v>83615</v>
      </c>
      <c r="H22" s="7">
        <v>26562</v>
      </c>
      <c r="I22" s="7">
        <v>4523</v>
      </c>
      <c r="J22" s="7">
        <v>52</v>
      </c>
      <c r="K22" s="8">
        <v>946504</v>
      </c>
    </row>
    <row r="23" spans="1:11" x14ac:dyDescent="0.25">
      <c r="A23" s="5" t="s">
        <v>26</v>
      </c>
      <c r="B23" s="6">
        <v>12075</v>
      </c>
      <c r="C23" s="7">
        <v>3988</v>
      </c>
      <c r="D23" s="7">
        <v>1508</v>
      </c>
      <c r="E23" s="7">
        <v>2088</v>
      </c>
      <c r="F23" s="7">
        <v>2971</v>
      </c>
      <c r="G23" s="7">
        <v>3046</v>
      </c>
      <c r="H23" s="7">
        <v>954</v>
      </c>
      <c r="I23" s="7">
        <v>0</v>
      </c>
      <c r="J23" s="7">
        <v>0</v>
      </c>
      <c r="K23" s="8">
        <v>26630</v>
      </c>
    </row>
    <row r="24" spans="1:11" x14ac:dyDescent="0.25">
      <c r="A24" s="5" t="s">
        <v>27</v>
      </c>
      <c r="B24" s="6">
        <v>672469</v>
      </c>
      <c r="C24" s="7">
        <v>251160</v>
      </c>
      <c r="D24" s="7">
        <v>68019</v>
      </c>
      <c r="E24" s="7">
        <v>143450</v>
      </c>
      <c r="F24" s="7">
        <v>76927</v>
      </c>
      <c r="G24" s="7">
        <v>83133</v>
      </c>
      <c r="H24" s="7">
        <v>33881</v>
      </c>
      <c r="I24" s="7">
        <v>8584</v>
      </c>
      <c r="J24" s="7">
        <v>19</v>
      </c>
      <c r="K24" s="8">
        <v>1337642</v>
      </c>
    </row>
    <row r="25" spans="1:11" x14ac:dyDescent="0.25">
      <c r="A25" s="5" t="s">
        <v>28</v>
      </c>
      <c r="B25" s="6">
        <v>45125</v>
      </c>
      <c r="C25" s="7">
        <v>9986</v>
      </c>
      <c r="D25" s="7">
        <v>1983</v>
      </c>
      <c r="E25" s="7">
        <v>2524</v>
      </c>
      <c r="F25" s="7">
        <v>7757</v>
      </c>
      <c r="G25" s="7">
        <v>14164</v>
      </c>
      <c r="H25" s="7">
        <v>2425</v>
      </c>
      <c r="I25" s="7">
        <v>412</v>
      </c>
      <c r="J25" s="7">
        <v>11</v>
      </c>
      <c r="K25" s="8">
        <v>84387</v>
      </c>
    </row>
    <row r="26" spans="1:11" x14ac:dyDescent="0.25">
      <c r="A26" s="5" t="s">
        <v>29</v>
      </c>
      <c r="B26" s="6">
        <v>2577874</v>
      </c>
      <c r="C26" s="7">
        <v>1015284</v>
      </c>
      <c r="D26" s="7">
        <v>549066</v>
      </c>
      <c r="E26" s="7">
        <v>778419</v>
      </c>
      <c r="F26" s="7">
        <v>695955</v>
      </c>
      <c r="G26" s="7">
        <v>719560</v>
      </c>
      <c r="H26" s="7">
        <v>103466</v>
      </c>
      <c r="I26" s="7">
        <v>16944</v>
      </c>
      <c r="J26" s="7">
        <v>175</v>
      </c>
      <c r="K26" s="8">
        <v>6456743</v>
      </c>
    </row>
    <row r="27" spans="1:11" x14ac:dyDescent="0.25">
      <c r="A27" s="5" t="s">
        <v>30</v>
      </c>
      <c r="B27" s="6">
        <v>511975</v>
      </c>
      <c r="C27" s="7">
        <v>191960</v>
      </c>
      <c r="D27" s="7">
        <v>57688</v>
      </c>
      <c r="E27" s="7">
        <v>125193</v>
      </c>
      <c r="F27" s="7">
        <v>126489</v>
      </c>
      <c r="G27" s="7">
        <v>122425</v>
      </c>
      <c r="H27" s="7">
        <v>27279</v>
      </c>
      <c r="I27" s="7">
        <v>3761</v>
      </c>
      <c r="J27" s="7">
        <v>24</v>
      </c>
      <c r="K27" s="8">
        <v>1166794</v>
      </c>
    </row>
    <row r="28" spans="1:11" x14ac:dyDescent="0.25">
      <c r="A28" s="5" t="s">
        <v>31</v>
      </c>
      <c r="B28" s="6">
        <v>16943</v>
      </c>
      <c r="C28" s="7">
        <v>4967</v>
      </c>
      <c r="D28" s="7">
        <v>665</v>
      </c>
      <c r="E28" s="7">
        <v>1857</v>
      </c>
      <c r="F28" s="7">
        <v>4565</v>
      </c>
      <c r="G28" s="7">
        <v>5032</v>
      </c>
      <c r="H28" s="7">
        <v>941</v>
      </c>
      <c r="I28" s="7">
        <v>32</v>
      </c>
      <c r="J28" s="7">
        <v>2</v>
      </c>
      <c r="K28" s="8">
        <v>35004</v>
      </c>
    </row>
    <row r="29" spans="1:11" ht="15.75" thickBot="1" x14ac:dyDescent="0.3">
      <c r="A29" s="9" t="s">
        <v>32</v>
      </c>
      <c r="B29" s="10">
        <v>46276</v>
      </c>
      <c r="C29" s="11">
        <v>21489</v>
      </c>
      <c r="D29" s="11">
        <v>5645</v>
      </c>
      <c r="E29" s="11">
        <v>16405</v>
      </c>
      <c r="F29" s="11">
        <v>15592</v>
      </c>
      <c r="G29" s="11">
        <v>14526</v>
      </c>
      <c r="H29" s="11">
        <v>3229</v>
      </c>
      <c r="I29" s="11">
        <v>903</v>
      </c>
      <c r="J29" s="11">
        <v>92</v>
      </c>
      <c r="K29" s="12">
        <v>124157</v>
      </c>
    </row>
    <row r="30" spans="1:11" ht="15.75" thickBot="1" x14ac:dyDescent="0.3">
      <c r="A30" s="25" t="s">
        <v>33</v>
      </c>
      <c r="B30" s="29">
        <f>SUM(B7:B29)</f>
        <v>22089464</v>
      </c>
      <c r="C30" s="29">
        <f t="shared" ref="C30:K30" si="2">SUM(C7:C29)</f>
        <v>8010650</v>
      </c>
      <c r="D30" s="29">
        <f t="shared" si="2"/>
        <v>2882091</v>
      </c>
      <c r="E30" s="29">
        <f t="shared" si="2"/>
        <v>4841567</v>
      </c>
      <c r="F30" s="29">
        <f t="shared" si="2"/>
        <v>6514279</v>
      </c>
      <c r="G30" s="29">
        <f t="shared" si="2"/>
        <v>6616883</v>
      </c>
      <c r="H30" s="29">
        <f t="shared" si="2"/>
        <v>1036248</v>
      </c>
      <c r="I30" s="29">
        <f t="shared" si="2"/>
        <v>166407</v>
      </c>
      <c r="J30" s="29">
        <f t="shared" si="2"/>
        <v>10150</v>
      </c>
      <c r="K30" s="30">
        <f t="shared" si="2"/>
        <v>52167739</v>
      </c>
    </row>
    <row r="31" spans="1:11" x14ac:dyDescent="0.25">
      <c r="B31" s="13"/>
      <c r="F31" s="13"/>
    </row>
    <row r="32" spans="1:11" x14ac:dyDescent="0.25">
      <c r="B32" s="14"/>
      <c r="C32" s="14"/>
      <c r="D32" s="14"/>
      <c r="E32" s="14"/>
      <c r="F32" s="14"/>
    </row>
  </sheetData>
  <mergeCells count="2">
    <mergeCell ref="A5:K5"/>
    <mergeCell ref="A3:A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topLeftCell="A19" workbookViewId="0"/>
  </sheetViews>
  <sheetFormatPr baseColWidth="10" defaultRowHeight="15" x14ac:dyDescent="0.25"/>
  <cols>
    <col min="1" max="1" width="21.28515625" bestFit="1" customWidth="1"/>
    <col min="2" max="2" width="11" bestFit="1" customWidth="1"/>
    <col min="4" max="8" width="10" bestFit="1" customWidth="1"/>
    <col min="9" max="9" width="8.42578125" bestFit="1" customWidth="1"/>
    <col min="10" max="10" width="7.42578125" bestFit="1" customWidth="1"/>
    <col min="11" max="11" width="12.85546875" bestFit="1" customWidth="1"/>
  </cols>
  <sheetData>
    <row r="1" spans="1:11" s="33" customFormat="1" ht="15.75" thickBot="1" x14ac:dyDescent="0.3">
      <c r="A1" s="42"/>
      <c r="B1" s="31" t="s">
        <v>1</v>
      </c>
      <c r="C1" s="32" t="s">
        <v>2</v>
      </c>
      <c r="D1" s="31" t="s">
        <v>3</v>
      </c>
      <c r="E1" s="32" t="s">
        <v>4</v>
      </c>
      <c r="F1" s="31" t="s">
        <v>5</v>
      </c>
      <c r="G1" s="32" t="s">
        <v>6</v>
      </c>
      <c r="H1" s="31" t="s">
        <v>7</v>
      </c>
      <c r="I1" s="31" t="s">
        <v>35</v>
      </c>
      <c r="J1" s="31" t="s">
        <v>8</v>
      </c>
      <c r="K1" s="41" t="s">
        <v>36</v>
      </c>
    </row>
    <row r="2" spans="1:11" s="33" customFormat="1" ht="15.75" thickBot="1" x14ac:dyDescent="0.3">
      <c r="A2" s="40">
        <v>42004</v>
      </c>
      <c r="B2" s="34">
        <v>22089464</v>
      </c>
      <c r="C2" s="35">
        <v>8010650</v>
      </c>
      <c r="D2" s="35">
        <v>2882091</v>
      </c>
      <c r="E2" s="35">
        <v>4841567</v>
      </c>
      <c r="F2" s="35">
        <v>6514279</v>
      </c>
      <c r="G2" s="35">
        <v>6616883</v>
      </c>
      <c r="H2" s="35">
        <v>1036248</v>
      </c>
      <c r="I2" s="35">
        <v>166407</v>
      </c>
      <c r="J2" s="35">
        <v>10150</v>
      </c>
      <c r="K2" s="36">
        <v>52167739</v>
      </c>
    </row>
    <row r="3" spans="1:11" s="33" customFormat="1" ht="15.75" thickBot="1" x14ac:dyDescent="0.3">
      <c r="A3" s="49" t="s">
        <v>37</v>
      </c>
      <c r="B3" s="37">
        <f>+B30-B2</f>
        <v>452635</v>
      </c>
      <c r="C3" s="37">
        <f>+C30-C2</f>
        <v>-73689</v>
      </c>
      <c r="D3" s="37">
        <f t="shared" ref="D3:K3" si="0">+D30-D2</f>
        <v>-120971</v>
      </c>
      <c r="E3" s="37">
        <f t="shared" si="0"/>
        <v>-280379</v>
      </c>
      <c r="F3" s="37">
        <f>+F30-F2</f>
        <v>470783</v>
      </c>
      <c r="G3" s="37">
        <f>+G30-G2</f>
        <v>486966</v>
      </c>
      <c r="H3" s="37">
        <f t="shared" si="0"/>
        <v>905</v>
      </c>
      <c r="I3" s="37">
        <f t="shared" si="0"/>
        <v>14720</v>
      </c>
      <c r="J3" s="37">
        <f t="shared" si="0"/>
        <v>-1003</v>
      </c>
      <c r="K3" s="37">
        <f t="shared" si="0"/>
        <v>949967</v>
      </c>
    </row>
    <row r="4" spans="1:11" s="33" customFormat="1" ht="15.75" thickBot="1" x14ac:dyDescent="0.3">
      <c r="A4" s="50"/>
      <c r="B4" s="38">
        <f>+B3/B2</f>
        <v>2.0490990636984219E-2</v>
      </c>
      <c r="C4" s="39">
        <f t="shared" ref="C4:K4" si="1">+C3/C2</f>
        <v>-9.1988789923414457E-3</v>
      </c>
      <c r="D4" s="39">
        <f t="shared" si="1"/>
        <v>-4.1973345047050907E-2</v>
      </c>
      <c r="E4" s="39">
        <f t="shared" si="1"/>
        <v>-5.7910796236012016E-2</v>
      </c>
      <c r="F4" s="38">
        <f t="shared" si="1"/>
        <v>7.2269394663630471E-2</v>
      </c>
      <c r="G4" s="38">
        <f t="shared" si="1"/>
        <v>7.3594470387340988E-2</v>
      </c>
      <c r="H4" s="38">
        <f t="shared" si="1"/>
        <v>8.7334306073449594E-4</v>
      </c>
      <c r="I4" s="38">
        <f t="shared" si="1"/>
        <v>8.8457817279321185E-2</v>
      </c>
      <c r="J4" s="38">
        <f t="shared" si="1"/>
        <v>-9.8817733990147788E-2</v>
      </c>
      <c r="K4" s="38">
        <f t="shared" si="1"/>
        <v>1.8209855711783868E-2</v>
      </c>
    </row>
    <row r="5" spans="1:11" ht="15.75" thickBot="1" x14ac:dyDescent="0.3">
      <c r="A5" s="47" t="s">
        <v>43</v>
      </c>
      <c r="B5" s="48"/>
      <c r="C5" s="48"/>
      <c r="D5" s="48"/>
      <c r="E5" s="48"/>
      <c r="F5" s="48"/>
      <c r="G5" s="48"/>
      <c r="H5" s="48"/>
      <c r="I5" s="48"/>
      <c r="J5" s="48"/>
      <c r="K5" s="48"/>
    </row>
    <row r="6" spans="1:11" ht="15.75" thickBot="1" x14ac:dyDescent="0.3">
      <c r="A6" s="25" t="s">
        <v>0</v>
      </c>
      <c r="B6" s="26" t="s">
        <v>1</v>
      </c>
      <c r="C6" s="27" t="s">
        <v>2</v>
      </c>
      <c r="D6" s="27" t="s">
        <v>3</v>
      </c>
      <c r="E6" s="27" t="s">
        <v>4</v>
      </c>
      <c r="F6" s="27" t="s">
        <v>5</v>
      </c>
      <c r="G6" s="27" t="s">
        <v>6</v>
      </c>
      <c r="H6" s="27" t="s">
        <v>7</v>
      </c>
      <c r="I6" s="27" t="s">
        <v>34</v>
      </c>
      <c r="J6" s="27" t="s">
        <v>8</v>
      </c>
      <c r="K6" s="28" t="s">
        <v>9</v>
      </c>
    </row>
    <row r="7" spans="1:11" x14ac:dyDescent="0.25">
      <c r="A7" s="1" t="s">
        <v>10</v>
      </c>
      <c r="B7" s="2">
        <v>7978581</v>
      </c>
      <c r="C7" s="3">
        <v>2667592</v>
      </c>
      <c r="D7" s="3">
        <v>636806</v>
      </c>
      <c r="E7" s="3">
        <v>1298813</v>
      </c>
      <c r="F7" s="3">
        <v>3152232</v>
      </c>
      <c r="G7" s="3">
        <v>3206937</v>
      </c>
      <c r="H7" s="3">
        <v>356354</v>
      </c>
      <c r="I7" s="3">
        <v>60938</v>
      </c>
      <c r="J7" s="3">
        <v>1102</v>
      </c>
      <c r="K7" s="4">
        <v>19359355</v>
      </c>
    </row>
    <row r="8" spans="1:11" x14ac:dyDescent="0.25">
      <c r="A8" s="5" t="s">
        <v>11</v>
      </c>
      <c r="B8" s="6">
        <v>78696</v>
      </c>
      <c r="C8" s="7">
        <v>28957</v>
      </c>
      <c r="D8" s="7">
        <v>6858</v>
      </c>
      <c r="E8" s="7">
        <v>13844</v>
      </c>
      <c r="F8" s="7">
        <v>21783</v>
      </c>
      <c r="G8" s="7">
        <v>20413</v>
      </c>
      <c r="H8" s="7">
        <v>5254</v>
      </c>
      <c r="I8" s="7">
        <v>146</v>
      </c>
      <c r="J8" s="7">
        <v>18</v>
      </c>
      <c r="K8" s="8">
        <v>175969</v>
      </c>
    </row>
    <row r="9" spans="1:11" x14ac:dyDescent="0.25">
      <c r="A9" s="5" t="s">
        <v>12</v>
      </c>
      <c r="B9" s="6">
        <v>1158025</v>
      </c>
      <c r="C9" s="7">
        <v>379795</v>
      </c>
      <c r="D9" s="7">
        <v>125549</v>
      </c>
      <c r="E9" s="7">
        <v>209501</v>
      </c>
      <c r="F9" s="7">
        <v>306668</v>
      </c>
      <c r="G9" s="7">
        <v>302243</v>
      </c>
      <c r="H9" s="7">
        <v>60475</v>
      </c>
      <c r="I9" s="7">
        <v>17168</v>
      </c>
      <c r="J9" s="7">
        <v>362</v>
      </c>
      <c r="K9" s="8">
        <v>2559786</v>
      </c>
    </row>
    <row r="10" spans="1:11" x14ac:dyDescent="0.25">
      <c r="A10" s="5" t="s">
        <v>13</v>
      </c>
      <c r="B10" s="6">
        <v>82835</v>
      </c>
      <c r="C10" s="7">
        <v>22157</v>
      </c>
      <c r="D10" s="7">
        <v>6267</v>
      </c>
      <c r="E10" s="7">
        <v>8958</v>
      </c>
      <c r="F10" s="7">
        <v>30975</v>
      </c>
      <c r="G10" s="7">
        <v>36657</v>
      </c>
      <c r="H10" s="7">
        <v>4315</v>
      </c>
      <c r="I10" s="7">
        <v>771</v>
      </c>
      <c r="J10" s="7">
        <v>364</v>
      </c>
      <c r="K10" s="8">
        <v>193299</v>
      </c>
    </row>
    <row r="11" spans="1:11" x14ac:dyDescent="0.25">
      <c r="A11" s="5" t="s">
        <v>14</v>
      </c>
      <c r="B11" s="6">
        <v>1799571</v>
      </c>
      <c r="C11" s="7">
        <v>811418</v>
      </c>
      <c r="D11" s="7">
        <v>220908</v>
      </c>
      <c r="E11" s="7">
        <v>530373</v>
      </c>
      <c r="F11" s="7">
        <v>594637</v>
      </c>
      <c r="G11" s="7">
        <v>613789</v>
      </c>
      <c r="H11" s="7">
        <v>71272</v>
      </c>
      <c r="I11" s="7">
        <v>19411</v>
      </c>
      <c r="J11" s="7">
        <v>33</v>
      </c>
      <c r="K11" s="8">
        <v>4661412</v>
      </c>
    </row>
    <row r="12" spans="1:11" x14ac:dyDescent="0.25">
      <c r="A12" s="5" t="s">
        <v>15</v>
      </c>
      <c r="B12" s="6">
        <v>2361159</v>
      </c>
      <c r="C12" s="7">
        <v>864164</v>
      </c>
      <c r="D12" s="7">
        <v>339352</v>
      </c>
      <c r="E12" s="7">
        <v>378282</v>
      </c>
      <c r="F12" s="7">
        <v>557206</v>
      </c>
      <c r="G12" s="7">
        <v>573246</v>
      </c>
      <c r="H12" s="7">
        <v>121272</v>
      </c>
      <c r="I12" s="7">
        <v>1554</v>
      </c>
      <c r="J12" s="7">
        <v>72</v>
      </c>
      <c r="K12" s="8">
        <v>5196307</v>
      </c>
    </row>
    <row r="13" spans="1:11" x14ac:dyDescent="0.25">
      <c r="A13" s="5" t="s">
        <v>16</v>
      </c>
      <c r="B13" s="6">
        <v>1823846</v>
      </c>
      <c r="C13" s="7">
        <v>603478</v>
      </c>
      <c r="D13" s="7">
        <v>357251</v>
      </c>
      <c r="E13" s="7">
        <v>392792</v>
      </c>
      <c r="F13" s="7">
        <v>542803</v>
      </c>
      <c r="G13" s="7">
        <v>525556</v>
      </c>
      <c r="H13" s="7">
        <v>83694</v>
      </c>
      <c r="I13" s="7">
        <v>15237</v>
      </c>
      <c r="J13" s="7">
        <v>0</v>
      </c>
      <c r="K13" s="8">
        <v>4344657</v>
      </c>
    </row>
    <row r="14" spans="1:11" x14ac:dyDescent="0.25">
      <c r="A14" s="5" t="s">
        <v>17</v>
      </c>
      <c r="B14" s="6">
        <v>781669</v>
      </c>
      <c r="C14" s="7">
        <v>280777</v>
      </c>
      <c r="D14" s="7">
        <v>75368</v>
      </c>
      <c r="E14" s="7">
        <v>154022</v>
      </c>
      <c r="F14" s="7">
        <v>204079</v>
      </c>
      <c r="G14" s="7">
        <v>183996</v>
      </c>
      <c r="H14" s="7">
        <v>40330</v>
      </c>
      <c r="I14" s="7">
        <v>5280</v>
      </c>
      <c r="J14" s="7">
        <v>516</v>
      </c>
      <c r="K14" s="8">
        <v>1726037</v>
      </c>
    </row>
    <row r="15" spans="1:11" x14ac:dyDescent="0.25">
      <c r="A15" s="5" t="s">
        <v>18</v>
      </c>
      <c r="B15" s="6">
        <v>33846</v>
      </c>
      <c r="C15" s="7">
        <v>15794</v>
      </c>
      <c r="D15" s="7">
        <v>6700</v>
      </c>
      <c r="E15" s="7">
        <v>8379</v>
      </c>
      <c r="F15" s="7">
        <v>9647</v>
      </c>
      <c r="G15" s="7">
        <v>7849</v>
      </c>
      <c r="H15" s="7">
        <v>2616</v>
      </c>
      <c r="I15" s="7">
        <v>51</v>
      </c>
      <c r="J15" s="7">
        <v>12</v>
      </c>
      <c r="K15" s="8">
        <v>84894</v>
      </c>
    </row>
    <row r="16" spans="1:11" x14ac:dyDescent="0.25">
      <c r="A16" s="5" t="s">
        <v>19</v>
      </c>
      <c r="B16" s="6">
        <v>1277298</v>
      </c>
      <c r="C16" s="7">
        <v>377862</v>
      </c>
      <c r="D16" s="7">
        <v>217032</v>
      </c>
      <c r="E16" s="7">
        <v>363372</v>
      </c>
      <c r="F16" s="7">
        <v>324392</v>
      </c>
      <c r="G16" s="7">
        <v>325588</v>
      </c>
      <c r="H16" s="7">
        <v>48912</v>
      </c>
      <c r="I16" s="7">
        <v>11590</v>
      </c>
      <c r="J16" s="7">
        <v>28</v>
      </c>
      <c r="K16" s="8">
        <v>2946074</v>
      </c>
    </row>
    <row r="17" spans="1:11" x14ac:dyDescent="0.25">
      <c r="A17" s="5" t="s">
        <v>20</v>
      </c>
      <c r="B17" s="6">
        <v>67651</v>
      </c>
      <c r="C17" s="7">
        <v>21261</v>
      </c>
      <c r="D17" s="7">
        <v>3320</v>
      </c>
      <c r="E17" s="7">
        <v>9658</v>
      </c>
      <c r="F17" s="7">
        <v>17766</v>
      </c>
      <c r="G17" s="7">
        <v>17137</v>
      </c>
      <c r="H17" s="7">
        <v>4482</v>
      </c>
      <c r="I17" s="7">
        <v>440</v>
      </c>
      <c r="J17" s="7">
        <v>3</v>
      </c>
      <c r="K17" s="8">
        <v>141718</v>
      </c>
    </row>
    <row r="18" spans="1:11" x14ac:dyDescent="0.25">
      <c r="A18" s="5" t="s">
        <v>21</v>
      </c>
      <c r="B18" s="6">
        <v>209779</v>
      </c>
      <c r="C18" s="7">
        <v>42782</v>
      </c>
      <c r="D18" s="7">
        <v>8789</v>
      </c>
      <c r="E18" s="7">
        <v>12816</v>
      </c>
      <c r="F18" s="7">
        <v>36858</v>
      </c>
      <c r="G18" s="7">
        <v>47561</v>
      </c>
      <c r="H18" s="7">
        <v>13915</v>
      </c>
      <c r="I18" s="7">
        <v>1723</v>
      </c>
      <c r="J18" s="7">
        <v>3</v>
      </c>
      <c r="K18" s="8">
        <v>374226</v>
      </c>
    </row>
    <row r="19" spans="1:11" x14ac:dyDescent="0.25">
      <c r="A19" s="5" t="s">
        <v>22</v>
      </c>
      <c r="B19" s="6">
        <v>177663</v>
      </c>
      <c r="C19" s="7">
        <v>73305</v>
      </c>
      <c r="D19" s="7">
        <v>27353</v>
      </c>
      <c r="E19" s="7">
        <v>36699</v>
      </c>
      <c r="F19" s="7">
        <v>39615</v>
      </c>
      <c r="G19" s="7">
        <v>41942</v>
      </c>
      <c r="H19" s="7">
        <v>9185</v>
      </c>
      <c r="I19" s="7">
        <v>780</v>
      </c>
      <c r="J19" s="7">
        <v>5190</v>
      </c>
      <c r="K19" s="8">
        <v>411732</v>
      </c>
    </row>
    <row r="20" spans="1:11" x14ac:dyDescent="0.25">
      <c r="A20" s="5" t="s">
        <v>23</v>
      </c>
      <c r="B20" s="6">
        <v>97568</v>
      </c>
      <c r="C20" s="7">
        <v>24958</v>
      </c>
      <c r="D20" s="7">
        <v>3712</v>
      </c>
      <c r="E20" s="7">
        <v>7433</v>
      </c>
      <c r="F20" s="7">
        <v>16936</v>
      </c>
      <c r="G20" s="7">
        <v>25226</v>
      </c>
      <c r="H20" s="7">
        <v>5743</v>
      </c>
      <c r="I20" s="7">
        <v>656</v>
      </c>
      <c r="J20" s="7">
        <v>475</v>
      </c>
      <c r="K20" s="8">
        <v>182707</v>
      </c>
    </row>
    <row r="21" spans="1:11" x14ac:dyDescent="0.25">
      <c r="A21" s="5" t="s">
        <v>24</v>
      </c>
      <c r="B21" s="6">
        <v>258129</v>
      </c>
      <c r="C21" s="7">
        <v>59605</v>
      </c>
      <c r="D21" s="7">
        <v>10600</v>
      </c>
      <c r="E21" s="7">
        <v>21783</v>
      </c>
      <c r="F21" s="7">
        <v>59614</v>
      </c>
      <c r="G21" s="7">
        <v>78607</v>
      </c>
      <c r="H21" s="7">
        <v>13038</v>
      </c>
      <c r="I21" s="7">
        <v>2477</v>
      </c>
      <c r="J21" s="7">
        <v>93</v>
      </c>
      <c r="K21" s="8">
        <v>503946</v>
      </c>
    </row>
    <row r="22" spans="1:11" x14ac:dyDescent="0.25">
      <c r="A22" s="5" t="s">
        <v>25</v>
      </c>
      <c r="B22" s="6">
        <v>405960</v>
      </c>
      <c r="C22" s="7">
        <v>184711</v>
      </c>
      <c r="D22" s="7">
        <v>61965</v>
      </c>
      <c r="E22" s="7">
        <v>93472</v>
      </c>
      <c r="F22" s="7">
        <v>100853</v>
      </c>
      <c r="G22" s="7">
        <v>97563</v>
      </c>
      <c r="H22" s="7">
        <v>25443</v>
      </c>
      <c r="I22" s="7">
        <v>8689</v>
      </c>
      <c r="J22" s="7">
        <v>153</v>
      </c>
      <c r="K22" s="8">
        <v>978809</v>
      </c>
    </row>
    <row r="23" spans="1:11" x14ac:dyDescent="0.25">
      <c r="A23" s="5" t="s">
        <v>26</v>
      </c>
      <c r="B23" s="6">
        <v>14491</v>
      </c>
      <c r="C23" s="7">
        <v>3506</v>
      </c>
      <c r="D23" s="7">
        <v>2319</v>
      </c>
      <c r="E23" s="7">
        <v>2605</v>
      </c>
      <c r="F23" s="7">
        <v>4169</v>
      </c>
      <c r="G23" s="7">
        <v>3897</v>
      </c>
      <c r="H23" s="7">
        <v>1064</v>
      </c>
      <c r="I23" s="7">
        <v>7</v>
      </c>
      <c r="J23" s="7">
        <v>0</v>
      </c>
      <c r="K23" s="8">
        <v>32058</v>
      </c>
    </row>
    <row r="24" spans="1:11" x14ac:dyDescent="0.25">
      <c r="A24" s="5" t="s">
        <v>27</v>
      </c>
      <c r="B24" s="6">
        <v>712794</v>
      </c>
      <c r="C24" s="7">
        <v>252218</v>
      </c>
      <c r="D24" s="7">
        <v>61221</v>
      </c>
      <c r="E24" s="7">
        <v>153586</v>
      </c>
      <c r="F24" s="7">
        <v>90483</v>
      </c>
      <c r="G24" s="7">
        <v>94785</v>
      </c>
      <c r="H24" s="7">
        <v>34285</v>
      </c>
      <c r="I24" s="7">
        <v>11201</v>
      </c>
      <c r="J24" s="7">
        <v>20</v>
      </c>
      <c r="K24" s="8">
        <v>1410593</v>
      </c>
    </row>
    <row r="25" spans="1:11" x14ac:dyDescent="0.25">
      <c r="A25" s="5" t="s">
        <v>28</v>
      </c>
      <c r="B25" s="6">
        <v>47405</v>
      </c>
      <c r="C25" s="7">
        <v>11996</v>
      </c>
      <c r="D25" s="7">
        <v>2878</v>
      </c>
      <c r="E25" s="7">
        <v>2743</v>
      </c>
      <c r="F25" s="7">
        <v>6954</v>
      </c>
      <c r="G25" s="7">
        <v>12971</v>
      </c>
      <c r="H25" s="7">
        <v>2621</v>
      </c>
      <c r="I25" s="7">
        <v>321</v>
      </c>
      <c r="J25" s="7">
        <v>11</v>
      </c>
      <c r="K25" s="8">
        <v>87900</v>
      </c>
    </row>
    <row r="26" spans="1:11" x14ac:dyDescent="0.25">
      <c r="A26" s="5" t="s">
        <v>29</v>
      </c>
      <c r="B26" s="6">
        <v>2555389</v>
      </c>
      <c r="C26" s="7">
        <v>966109</v>
      </c>
      <c r="D26" s="7">
        <v>501690</v>
      </c>
      <c r="E26" s="7">
        <v>709553</v>
      </c>
      <c r="F26" s="7">
        <v>711401</v>
      </c>
      <c r="G26" s="7">
        <v>738311</v>
      </c>
      <c r="H26" s="7">
        <v>100635</v>
      </c>
      <c r="I26" s="7">
        <v>15752</v>
      </c>
      <c r="J26" s="7">
        <v>127</v>
      </c>
      <c r="K26" s="8">
        <v>6298967</v>
      </c>
    </row>
    <row r="27" spans="1:11" x14ac:dyDescent="0.25">
      <c r="A27" s="5" t="s">
        <v>30</v>
      </c>
      <c r="B27" s="6">
        <v>553820</v>
      </c>
      <c r="C27" s="7">
        <v>217210</v>
      </c>
      <c r="D27" s="7">
        <v>76157</v>
      </c>
      <c r="E27" s="7">
        <v>134493</v>
      </c>
      <c r="F27" s="7">
        <v>137806</v>
      </c>
      <c r="G27" s="7">
        <v>131990</v>
      </c>
      <c r="H27" s="7">
        <v>27916</v>
      </c>
      <c r="I27" s="7">
        <v>5497</v>
      </c>
      <c r="J27" s="7">
        <v>462</v>
      </c>
      <c r="K27" s="8">
        <v>1285351</v>
      </c>
    </row>
    <row r="28" spans="1:11" x14ac:dyDescent="0.25">
      <c r="A28" s="5" t="s">
        <v>31</v>
      </c>
      <c r="B28" s="6">
        <v>18330</v>
      </c>
      <c r="C28" s="7">
        <v>5007</v>
      </c>
      <c r="D28" s="7">
        <v>892</v>
      </c>
      <c r="E28" s="7">
        <v>1900</v>
      </c>
      <c r="F28" s="7">
        <v>3292</v>
      </c>
      <c r="G28" s="7">
        <v>5189</v>
      </c>
      <c r="H28" s="7">
        <v>1137</v>
      </c>
      <c r="I28" s="7">
        <v>58</v>
      </c>
      <c r="J28" s="7">
        <v>2</v>
      </c>
      <c r="K28" s="8">
        <v>35807</v>
      </c>
    </row>
    <row r="29" spans="1:11" ht="15.75" thickBot="1" x14ac:dyDescent="0.3">
      <c r="A29" s="9" t="s">
        <v>32</v>
      </c>
      <c r="B29" s="10">
        <v>47594</v>
      </c>
      <c r="C29" s="11">
        <v>22299</v>
      </c>
      <c r="D29" s="11">
        <v>8133</v>
      </c>
      <c r="E29" s="11">
        <v>16111</v>
      </c>
      <c r="F29" s="11">
        <v>14893</v>
      </c>
      <c r="G29" s="11">
        <v>12396</v>
      </c>
      <c r="H29" s="11">
        <v>3195</v>
      </c>
      <c r="I29" s="11">
        <v>1380</v>
      </c>
      <c r="J29" s="11">
        <v>101</v>
      </c>
      <c r="K29" s="12">
        <v>126102</v>
      </c>
    </row>
    <row r="30" spans="1:11" ht="15.75" thickBot="1" x14ac:dyDescent="0.3">
      <c r="A30" s="25" t="s">
        <v>33</v>
      </c>
      <c r="B30" s="29">
        <f>SUM(B7:B29)</f>
        <v>22542099</v>
      </c>
      <c r="C30" s="29">
        <f t="shared" ref="C30:H30" si="2">SUM(C7:C29)</f>
        <v>7936961</v>
      </c>
      <c r="D30" s="29">
        <f t="shared" si="2"/>
        <v>2761120</v>
      </c>
      <c r="E30" s="29">
        <f t="shared" si="2"/>
        <v>4561188</v>
      </c>
      <c r="F30" s="29">
        <f t="shared" si="2"/>
        <v>6985062</v>
      </c>
      <c r="G30" s="29">
        <f t="shared" si="2"/>
        <v>7103849</v>
      </c>
      <c r="H30" s="29">
        <f t="shared" si="2"/>
        <v>1037153</v>
      </c>
      <c r="I30" s="29">
        <f>SUM(I7:I29)</f>
        <v>181127</v>
      </c>
      <c r="J30" s="29">
        <f>SUM(J7:J29)</f>
        <v>9147</v>
      </c>
      <c r="K30" s="30">
        <f>SUM(K7:K29)</f>
        <v>53117706</v>
      </c>
    </row>
    <row r="31" spans="1:11" x14ac:dyDescent="0.25">
      <c r="B31" s="13"/>
      <c r="F31" s="13"/>
    </row>
    <row r="32" spans="1:11" x14ac:dyDescent="0.25">
      <c r="B32" s="14"/>
      <c r="C32" s="14"/>
      <c r="D32" s="14"/>
      <c r="E32" s="14"/>
      <c r="F32" s="14"/>
    </row>
  </sheetData>
  <mergeCells count="2">
    <mergeCell ref="A5:K5"/>
    <mergeCell ref="A3:A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2007</vt:lpstr>
      <vt:lpstr>2008</vt:lpstr>
      <vt:lpstr>2009</vt:lpstr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  <vt:lpstr>Serie 2007-2024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Silvio Daniel Marchetti</dc:creator>
  <cp:lastModifiedBy>Gladys Alleva</cp:lastModifiedBy>
  <dcterms:created xsi:type="dcterms:W3CDTF">2019-04-23T15:51:27Z</dcterms:created>
  <dcterms:modified xsi:type="dcterms:W3CDTF">2025-04-09T19:30:28Z</dcterms:modified>
</cp:coreProperties>
</file>